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2E82DBD7-E127-4905-9F4F-44C7DD8E623A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152" sheetId="6" r:id="rId1"/>
  </sheets>
  <definedNames>
    <definedName name="_xlnm.Print_Area" localSheetId="0">'Додаток2 КПК0611152'!$A$1:$BY$249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26" i="6" l="1"/>
  <c r="AT226" i="6"/>
  <c r="AJ226" i="6"/>
  <c r="BH225" i="6"/>
  <c r="AT225" i="6"/>
  <c r="AJ225" i="6"/>
  <c r="BH224" i="6"/>
  <c r="AT224" i="6"/>
  <c r="AJ224" i="6"/>
  <c r="BH223" i="6"/>
  <c r="AT223" i="6"/>
  <c r="AJ223" i="6"/>
  <c r="BH222" i="6"/>
  <c r="AT222" i="6"/>
  <c r="AJ222" i="6"/>
  <c r="BH221" i="6"/>
  <c r="AT221" i="6"/>
  <c r="AJ221" i="6"/>
  <c r="BH220" i="6"/>
  <c r="AT220" i="6"/>
  <c r="AJ220" i="6"/>
  <c r="BG211" i="6"/>
  <c r="AQ211" i="6"/>
  <c r="BG210" i="6"/>
  <c r="AQ210" i="6"/>
  <c r="BG209" i="6"/>
  <c r="AQ209" i="6"/>
  <c r="BG208" i="6"/>
  <c r="AQ208" i="6"/>
  <c r="BG207" i="6"/>
  <c r="AQ207" i="6"/>
  <c r="AZ184" i="6"/>
  <c r="AK184" i="6"/>
  <c r="BO176" i="6"/>
  <c r="AZ176" i="6"/>
  <c r="AK176" i="6"/>
  <c r="BE140" i="6"/>
  <c r="AP140" i="6"/>
  <c r="BE139" i="6"/>
  <c r="AP139" i="6"/>
  <c r="BE138" i="6"/>
  <c r="AP138" i="6"/>
  <c r="BE137" i="6"/>
  <c r="AP137" i="6"/>
  <c r="BE136" i="6"/>
  <c r="AP136" i="6"/>
  <c r="BE135" i="6"/>
  <c r="AP135" i="6"/>
  <c r="BE134" i="6"/>
  <c r="AP134" i="6"/>
  <c r="BE133" i="6"/>
  <c r="AP133" i="6"/>
  <c r="BE132" i="6"/>
  <c r="AP132" i="6"/>
  <c r="BE131" i="6"/>
  <c r="AP131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D106" i="6"/>
  <c r="AJ106" i="6"/>
  <c r="BD105" i="6"/>
  <c r="AJ105" i="6"/>
  <c r="BU97" i="6"/>
  <c r="BB97" i="6"/>
  <c r="AI97" i="6"/>
  <c r="BU96" i="6"/>
  <c r="BB96" i="6"/>
  <c r="AI96" i="6"/>
  <c r="BG86" i="6"/>
  <c r="AM86" i="6"/>
  <c r="BG78" i="6"/>
  <c r="AM78" i="6"/>
  <c r="BG77" i="6"/>
  <c r="AM77" i="6"/>
  <c r="BG76" i="6"/>
  <c r="AM76" i="6"/>
  <c r="BG75" i="6"/>
  <c r="AM75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<sst xmlns="http://schemas.openxmlformats.org/spreadsheetml/2006/main" count="715" uniqueCount="262">
  <si>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</si>
  <si>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</si>
  <si>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</si>
  <si>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</si>
  <si>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</si>
  <si>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</si>
  <si>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</si>
  <si>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</si>
  <si>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</si>
  <si>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</si>
  <si>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</si>
  <si>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</si>
  <si>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</si>
  <si>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</si>
  <si>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</si>
  <si>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</si>
  <si>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</si>
  <si>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</si>
  <si>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</si>
  <si>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</si>
  <si>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</si>
  <si>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</si>
  <si>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</si>
  <si>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</si>
  <si>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</si>
  <si>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</si>
  <si>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</si>
  <si>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</si>
  <si>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</si>
  <si>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</si>
  <si>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</si>
  <si>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</si>
  <si>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</si>
  <si>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</si>
  <si>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</si>
  <si>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</si>
  <si>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</si>
  <si>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</si>
  <si>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</si>
  <si>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</si>
  <si>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</si>
  <si>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</si>
  <si>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</si>
  <si>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</si>
  <si>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</si>
  <si>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</si>
  <si>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</si>
  <si>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</si>
  <si>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</si>
  <si>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</si>
  <si>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</si>
  <si>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</si>
  <si>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</si>
  <si>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</si>
  <si>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</si>
  <si>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</si>
  <si>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</si>
  <si>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</si>
  <si>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</si>
  <si>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</si>
  <si>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</si>
  <si>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</si>
  <si>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</si>
  <si>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</si>
  <si>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</si>
  <si>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</si>
  <si>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</si>
  <si>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</si>
  <si>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</si>
  <si>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</si>
  <si>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</si>
  <si>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</si>
  <si>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</si>
  <si>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</si>
  <si>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</si>
  <si>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</si>
  <si>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</si>
  <si>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</si>
  <si>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</si>
  <si>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</si>
  <si>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</si>
  <si>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</si>
  <si>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</si>
  <si>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</si>
  <si>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</si>
  <si>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</si>
  <si>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</si>
  <si>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</si>
  <si>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</si>
  <si>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</si>
  <si>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</si>
  <si>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</si>
  <si>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</si>
  <si>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</si>
  <si>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</si>
  <si>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</si>
  <si>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</si>
  <si>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</si>
  <si>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</si>
  <si>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</si>
  <si>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</si>
  <si>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</si>
  <si>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</si>
  <si>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</si>
  <si>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</si>
  <si>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</si>
  <si>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</si>
  <si>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</si>
  <si>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</si>
  <si>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</si>
  <si>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</si>
  <si>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</si>
  <si>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</si>
  <si>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</si>
  <si>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</si>
  <si>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</si>
  <si>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</si>
  <si>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</si>
  <si>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</si>
  <si>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</si>
  <si>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</si>
  <si>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</si>
  <si>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</si>
  <si>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</si>
  <si>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</si>
  <si>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</si>
  <si>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</si>
  <si>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</si>
  <si>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</si>
  <si>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</si>
  <si>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</si>
  <si>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</si>
  <si>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</si>
  <si>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</si>
  <si>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</si>
  <si>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</si>
  <si>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</si>
  <si>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</si>
  <si>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</si>
  <si>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</si>
  <si>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</si>
  <si>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</si>
  <si>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</si>
  <si>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</si>
  <si>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</si>
  <si>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</si>
  <si>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</si>
  <si>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</si>
  <si>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</si>
  <si>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</si>
  <si>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</si>
  <si>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</si>
  <si>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</si>
  <si>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</si>
  <si>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</si>
  <si>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</si>
  <si>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</si>
  <si>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</si>
  <si>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</si>
  <si>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</si>
  <si>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</si>
  <si>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</si>
  <si>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</si>
  <si>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</si>
  <si>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</si>
  <si>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</si>
  <si>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</si>
  <si>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</si>
  <si>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</si>
  <si>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</si>
  <si>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</si>
  <si>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</si>
  <si>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</si>
  <si>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</si>
  <si>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</si>
  <si>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</si>
  <si>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</si>
  <si>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</si>
  <si>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</si>
  <si>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</si>
  <si>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Проведення додаткових психологічно-педагогічних і корекційно-розвиткових занять, що визначені індивідуальною програмою розвитку, особам з особливими освітніми потребами, які здобувають освіту в інклюзивних класах.</t>
  </si>
  <si>
    <t>затрат</t>
  </si>
  <si>
    <t>Кількість логопедичних пунктів.</t>
  </si>
  <si>
    <t>од.</t>
  </si>
  <si>
    <t>положення</t>
  </si>
  <si>
    <t>Кількість штатних одиниць адмінперсоналу, за умовами оплати праці віднесених до педагогічного персоналу.</t>
  </si>
  <si>
    <t>штатний розпис</t>
  </si>
  <si>
    <t>Середня заробітна плата одного штатного працівника.</t>
  </si>
  <si>
    <t>грн.</t>
  </si>
  <si>
    <t>продукту</t>
  </si>
  <si>
    <t>кількість дітей ,   які  потребують виправлення вад мови.</t>
  </si>
  <si>
    <t>осіб</t>
  </si>
  <si>
    <t>звіт</t>
  </si>
  <si>
    <t>ефективності</t>
  </si>
  <si>
    <t>кількість дітей з покращеним мовленням</t>
  </si>
  <si>
    <t>Постанова КМУ</t>
  </si>
  <si>
    <t>якості</t>
  </si>
  <si>
    <t>Відсоток наданої допомоги дітям з вадами мови.</t>
  </si>
  <si>
    <t>відс.</t>
  </si>
  <si>
    <t>Обов’язкові виплати, у тому числі:</t>
  </si>
  <si>
    <t>посадовий оклад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</si>
  <si>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</si>
  <si>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</si>
  <si>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</si>
  <si>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</si>
  <si>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</si>
  <si>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130 - Педагогічні працівники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</si>
  <si>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</si>
  <si>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</si>
  <si>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діяльності інклюзивно-ресурсних центрів.</t>
  </si>
  <si>
    <t>Положення про управління освіти Прилуцької міської ради» , затвердженого рішенням міської ради (10 сесії 7 скликання).  Постанова Кабінету Міністрів України від 23.11.2016 р. № 840 "Деякі питання оплати праці працівників установ, закладів та організацій окремих галузей бюджетної сфери".  Наказ Міносвіти України № 135 від 13.05.93 р., зареєстровано в Мінюстиції України з 31.05.1993 за № 59 "Про затвердження положення про логопедичні пункти системи освіти".  Лист МОНУ № 1/9 - 364 від 12. 07. 2016 р. "Про організаційно-методичні засади організації навч.-вих. процесу для учнів з особливими  освітніми потребами у ЗНЗ.  Положення про управління освіти Прилуцької міської ради» , затвердженого рішенням міської ради.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</si>
  <si>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</si>
  <si>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</si>
  <si>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</si>
  <si>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</si>
  <si>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</si>
  <si>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</si>
  <si>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</si>
  <si>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</si>
  <si>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</si>
  <si>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</si>
  <si>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</si>
  <si>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</si>
  <si>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</si>
  <si>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</si>
  <si>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</si>
  <si>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</si>
  <si>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</si>
  <si>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</si>
  <si>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</si>
  <si>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</si>
  <si>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</si>
  <si>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</si>
  <si>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</si>
  <si>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</si>
  <si>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</si>
  <si>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</si>
  <si>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</si>
  <si>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</si>
  <si>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</si>
  <si>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</si>
  <si>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</si>
  <si>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</si>
  <si>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</si>
  <si>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</si>
  <si>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</si>
  <si>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</si>
  <si>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</si>
  <si>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</si>
  <si>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</si>
  <si>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</si>
  <si>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</si>
  <si>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</si>
  <si>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</si>
  <si>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</si>
  <si>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</si>
  <si>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(0)(6)(1)(1)(1)(5)(2)</t>
  </si>
  <si>
    <t>(1)(1)(5)(2)</t>
  </si>
  <si>
    <t>(0)(9)(9)(0)</t>
  </si>
  <si>
    <t>Забезпечення діяльності інклюзивно-ресурсних центрів за рахунок освітньої субвенції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</si>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</sst>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0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243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212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211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217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260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261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217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256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257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258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259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218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244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209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180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4" t="s">
        <v>210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229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219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220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223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230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938700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938700</v>
      </c>
      <c r="BC30" s="97"/>
      <c r="BD30" s="97"/>
      <c r="BE30" s="97"/>
      <c r="BF30" s="98"/>
      <c r="BG30" s="96">
        <v>1141900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1141900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938700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938700</v>
      </c>
      <c r="BC31" s="105"/>
      <c r="BD31" s="105"/>
      <c r="BE31" s="105"/>
      <c r="BF31" s="106"/>
      <c r="BG31" s="104">
        <v>1141900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1141900</v>
      </c>
      <c r="BV31" s="105"/>
      <c r="BW31" s="105"/>
      <c r="BX31" s="105"/>
      <c r="BY31" s="106"/>
    </row>
    <row r="33" spans="1:79" ht="14.25" customHeight="1" x14ac:dyDescent="0.2">
      <c r="A33" s="58" t="s">
        <v>245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219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241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246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1224110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1224110</v>
      </c>
      <c r="AN39" s="97"/>
      <c r="AO39" s="97"/>
      <c r="AP39" s="97"/>
      <c r="AQ39" s="98"/>
      <c r="AR39" s="96">
        <v>1311020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1311020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1224110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1224110</v>
      </c>
      <c r="AN40" s="105"/>
      <c r="AO40" s="105"/>
      <c r="AP40" s="105"/>
      <c r="AQ40" s="106"/>
      <c r="AR40" s="104">
        <v>1311020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1311020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231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219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220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223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230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769500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769500</v>
      </c>
      <c r="BC50" s="97"/>
      <c r="BD50" s="97"/>
      <c r="BE50" s="97"/>
      <c r="BF50" s="98"/>
      <c r="BG50" s="96">
        <v>936000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936000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169200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169200</v>
      </c>
      <c r="BC51" s="97"/>
      <c r="BD51" s="97"/>
      <c r="BE51" s="97"/>
      <c r="BF51" s="98"/>
      <c r="BG51" s="96">
        <v>205900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205900</v>
      </c>
      <c r="BV51" s="97"/>
      <c r="BW51" s="97"/>
      <c r="BX51" s="97"/>
      <c r="BY51" s="98"/>
    </row>
    <row r="52" spans="1:79" s="99" customFormat="1" ht="12.75" customHeight="1" x14ac:dyDescent="0.2">
      <c r="A52" s="89">
        <v>2210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</row>
    <row r="53" spans="1:79" s="99" customFormat="1" ht="12.75" customHeight="1" x14ac:dyDescent="0.2">
      <c r="A53" s="89">
        <v>2240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0</v>
      </c>
      <c r="BV53" s="97"/>
      <c r="BW53" s="97"/>
      <c r="BX53" s="97"/>
      <c r="BY53" s="98"/>
    </row>
    <row r="54" spans="1:79" s="99" customFormat="1" ht="12.75" customHeight="1" x14ac:dyDescent="0.2">
      <c r="A54" s="89">
        <v>2250</v>
      </c>
      <c r="B54" s="90"/>
      <c r="C54" s="90"/>
      <c r="D54" s="91"/>
      <c r="E54" s="92" t="s">
        <v>178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</row>
    <row r="55" spans="1:79" s="99" customFormat="1" ht="38.25" customHeight="1" x14ac:dyDescent="0.2">
      <c r="A55" s="89">
        <v>2282</v>
      </c>
      <c r="B55" s="90"/>
      <c r="C55" s="90"/>
      <c r="D55" s="91"/>
      <c r="E55" s="92" t="s">
        <v>179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0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0</v>
      </c>
      <c r="BV55" s="97"/>
      <c r="BW55" s="97"/>
      <c r="BX55" s="97"/>
      <c r="BY55" s="98"/>
    </row>
    <row r="56" spans="1:79" s="6" customFormat="1" ht="12.75" customHeight="1" x14ac:dyDescent="0.2">
      <c r="A56" s="87"/>
      <c r="B56" s="85"/>
      <c r="C56" s="85"/>
      <c r="D56" s="86"/>
      <c r="E56" s="100" t="s">
        <v>147</v>
      </c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2"/>
      <c r="U56" s="104">
        <v>0</v>
      </c>
      <c r="V56" s="105"/>
      <c r="W56" s="105"/>
      <c r="X56" s="105"/>
      <c r="Y56" s="106"/>
      <c r="Z56" s="104">
        <v>0</v>
      </c>
      <c r="AA56" s="105"/>
      <c r="AB56" s="105"/>
      <c r="AC56" s="105"/>
      <c r="AD56" s="106"/>
      <c r="AE56" s="104">
        <v>0</v>
      </c>
      <c r="AF56" s="105"/>
      <c r="AG56" s="105"/>
      <c r="AH56" s="106"/>
      <c r="AI56" s="104">
        <f>IF(ISNUMBER(U56),U56,0)+IF(ISNUMBER(Z56),Z56,0)</f>
        <v>0</v>
      </c>
      <c r="AJ56" s="105"/>
      <c r="AK56" s="105"/>
      <c r="AL56" s="105"/>
      <c r="AM56" s="106"/>
      <c r="AN56" s="104">
        <v>938700</v>
      </c>
      <c r="AO56" s="105"/>
      <c r="AP56" s="105"/>
      <c r="AQ56" s="105"/>
      <c r="AR56" s="106"/>
      <c r="AS56" s="104">
        <v>0</v>
      </c>
      <c r="AT56" s="105"/>
      <c r="AU56" s="105"/>
      <c r="AV56" s="105"/>
      <c r="AW56" s="106"/>
      <c r="AX56" s="104">
        <v>0</v>
      </c>
      <c r="AY56" s="105"/>
      <c r="AZ56" s="105"/>
      <c r="BA56" s="106"/>
      <c r="BB56" s="104">
        <f>IF(ISNUMBER(AN56),AN56,0)+IF(ISNUMBER(AS56),AS56,0)</f>
        <v>938700</v>
      </c>
      <c r="BC56" s="105"/>
      <c r="BD56" s="105"/>
      <c r="BE56" s="105"/>
      <c r="BF56" s="106"/>
      <c r="BG56" s="104">
        <v>1141900</v>
      </c>
      <c r="BH56" s="105"/>
      <c r="BI56" s="105"/>
      <c r="BJ56" s="105"/>
      <c r="BK56" s="106"/>
      <c r="BL56" s="104">
        <v>0</v>
      </c>
      <c r="BM56" s="105"/>
      <c r="BN56" s="105"/>
      <c r="BO56" s="105"/>
      <c r="BP56" s="106"/>
      <c r="BQ56" s="104">
        <v>0</v>
      </c>
      <c r="BR56" s="105"/>
      <c r="BS56" s="105"/>
      <c r="BT56" s="106"/>
      <c r="BU56" s="104">
        <f>IF(ISNUMBER(BG56),BG56,0)+IF(ISNUMBER(BL56),BL56,0)</f>
        <v>1141900</v>
      </c>
      <c r="BV56" s="105"/>
      <c r="BW56" s="105"/>
      <c r="BX56" s="105"/>
      <c r="BY56" s="106"/>
    </row>
    <row r="58" spans="1:79" ht="14.25" customHeight="1" x14ac:dyDescent="0.2">
      <c r="A58" s="42" t="s">
        <v>232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</row>
    <row r="59" spans="1:79" ht="15" customHeight="1" x14ac:dyDescent="0.2">
      <c r="A59" s="53" t="s">
        <v>219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</row>
    <row r="60" spans="1:79" ht="23.1" customHeight="1" x14ac:dyDescent="0.2">
      <c r="A60" s="67" t="s">
        <v>119</v>
      </c>
      <c r="B60" s="68"/>
      <c r="C60" s="68"/>
      <c r="D60" s="68"/>
      <c r="E60" s="69"/>
      <c r="F60" s="36" t="s">
        <v>19</v>
      </c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0" t="s">
        <v>220</v>
      </c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2"/>
      <c r="AN60" s="30" t="s">
        <v>223</v>
      </c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2"/>
      <c r="BG60" s="30" t="s">
        <v>230</v>
      </c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2"/>
    </row>
    <row r="61" spans="1:79" ht="51.75" customHeight="1" x14ac:dyDescent="0.2">
      <c r="A61" s="70"/>
      <c r="B61" s="71"/>
      <c r="C61" s="71"/>
      <c r="D61" s="71"/>
      <c r="E61" s="72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0" t="s">
        <v>4</v>
      </c>
      <c r="V61" s="31"/>
      <c r="W61" s="31"/>
      <c r="X61" s="31"/>
      <c r="Y61" s="32"/>
      <c r="Z61" s="30" t="s">
        <v>3</v>
      </c>
      <c r="AA61" s="31"/>
      <c r="AB61" s="31"/>
      <c r="AC61" s="31"/>
      <c r="AD61" s="32"/>
      <c r="AE61" s="46" t="s">
        <v>116</v>
      </c>
      <c r="AF61" s="47"/>
      <c r="AG61" s="47"/>
      <c r="AH61" s="48"/>
      <c r="AI61" s="30" t="s">
        <v>5</v>
      </c>
      <c r="AJ61" s="31"/>
      <c r="AK61" s="31"/>
      <c r="AL61" s="31"/>
      <c r="AM61" s="32"/>
      <c r="AN61" s="30" t="s">
        <v>4</v>
      </c>
      <c r="AO61" s="31"/>
      <c r="AP61" s="31"/>
      <c r="AQ61" s="31"/>
      <c r="AR61" s="32"/>
      <c r="AS61" s="30" t="s">
        <v>3</v>
      </c>
      <c r="AT61" s="31"/>
      <c r="AU61" s="31"/>
      <c r="AV61" s="31"/>
      <c r="AW61" s="32"/>
      <c r="AX61" s="46" t="s">
        <v>116</v>
      </c>
      <c r="AY61" s="47"/>
      <c r="AZ61" s="47"/>
      <c r="BA61" s="48"/>
      <c r="BB61" s="30" t="s">
        <v>96</v>
      </c>
      <c r="BC61" s="31"/>
      <c r="BD61" s="31"/>
      <c r="BE61" s="31"/>
      <c r="BF61" s="32"/>
      <c r="BG61" s="30" t="s">
        <v>4</v>
      </c>
      <c r="BH61" s="31"/>
      <c r="BI61" s="31"/>
      <c r="BJ61" s="31"/>
      <c r="BK61" s="32"/>
      <c r="BL61" s="30" t="s">
        <v>3</v>
      </c>
      <c r="BM61" s="31"/>
      <c r="BN61" s="31"/>
      <c r="BO61" s="31"/>
      <c r="BP61" s="32"/>
      <c r="BQ61" s="46" t="s">
        <v>116</v>
      </c>
      <c r="BR61" s="47"/>
      <c r="BS61" s="47"/>
      <c r="BT61" s="48"/>
      <c r="BU61" s="36" t="s">
        <v>97</v>
      </c>
      <c r="BV61" s="36"/>
      <c r="BW61" s="36"/>
      <c r="BX61" s="36"/>
      <c r="BY61" s="36"/>
    </row>
    <row r="62" spans="1:79" ht="15" customHeight="1" x14ac:dyDescent="0.2">
      <c r="A62" s="30">
        <v>1</v>
      </c>
      <c r="B62" s="31"/>
      <c r="C62" s="31"/>
      <c r="D62" s="31"/>
      <c r="E62" s="32"/>
      <c r="F62" s="30">
        <v>2</v>
      </c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2"/>
      <c r="U62" s="30">
        <v>3</v>
      </c>
      <c r="V62" s="31"/>
      <c r="W62" s="31"/>
      <c r="X62" s="31"/>
      <c r="Y62" s="32"/>
      <c r="Z62" s="30">
        <v>4</v>
      </c>
      <c r="AA62" s="31"/>
      <c r="AB62" s="31"/>
      <c r="AC62" s="31"/>
      <c r="AD62" s="32"/>
      <c r="AE62" s="30">
        <v>5</v>
      </c>
      <c r="AF62" s="31"/>
      <c r="AG62" s="31"/>
      <c r="AH62" s="32"/>
      <c r="AI62" s="30">
        <v>6</v>
      </c>
      <c r="AJ62" s="31"/>
      <c r="AK62" s="31"/>
      <c r="AL62" s="31"/>
      <c r="AM62" s="32"/>
      <c r="AN62" s="30">
        <v>7</v>
      </c>
      <c r="AO62" s="31"/>
      <c r="AP62" s="31"/>
      <c r="AQ62" s="31"/>
      <c r="AR62" s="32"/>
      <c r="AS62" s="30">
        <v>8</v>
      </c>
      <c r="AT62" s="31"/>
      <c r="AU62" s="31"/>
      <c r="AV62" s="31"/>
      <c r="AW62" s="32"/>
      <c r="AX62" s="30">
        <v>9</v>
      </c>
      <c r="AY62" s="31"/>
      <c r="AZ62" s="31"/>
      <c r="BA62" s="32"/>
      <c r="BB62" s="30">
        <v>10</v>
      </c>
      <c r="BC62" s="31"/>
      <c r="BD62" s="31"/>
      <c r="BE62" s="31"/>
      <c r="BF62" s="32"/>
      <c r="BG62" s="30">
        <v>11</v>
      </c>
      <c r="BH62" s="31"/>
      <c r="BI62" s="31"/>
      <c r="BJ62" s="31"/>
      <c r="BK62" s="32"/>
      <c r="BL62" s="30">
        <v>12</v>
      </c>
      <c r="BM62" s="31"/>
      <c r="BN62" s="31"/>
      <c r="BO62" s="31"/>
      <c r="BP62" s="32"/>
      <c r="BQ62" s="30">
        <v>13</v>
      </c>
      <c r="BR62" s="31"/>
      <c r="BS62" s="31"/>
      <c r="BT62" s="32"/>
      <c r="BU62" s="36">
        <v>14</v>
      </c>
      <c r="BV62" s="36"/>
      <c r="BW62" s="36"/>
      <c r="BX62" s="36"/>
      <c r="BY62" s="36"/>
    </row>
    <row r="63" spans="1:79" s="1" customFormat="1" ht="13.5" hidden="1" customHeight="1" x14ac:dyDescent="0.2">
      <c r="A63" s="33" t="s">
        <v>64</v>
      </c>
      <c r="B63" s="34"/>
      <c r="C63" s="34"/>
      <c r="D63" s="34"/>
      <c r="E63" s="35"/>
      <c r="F63" s="33" t="s">
        <v>57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5"/>
      <c r="U63" s="33" t="s">
        <v>65</v>
      </c>
      <c r="V63" s="34"/>
      <c r="W63" s="34"/>
      <c r="X63" s="34"/>
      <c r="Y63" s="35"/>
      <c r="Z63" s="33" t="s">
        <v>66</v>
      </c>
      <c r="AA63" s="34"/>
      <c r="AB63" s="34"/>
      <c r="AC63" s="34"/>
      <c r="AD63" s="35"/>
      <c r="AE63" s="33" t="s">
        <v>91</v>
      </c>
      <c r="AF63" s="34"/>
      <c r="AG63" s="34"/>
      <c r="AH63" s="35"/>
      <c r="AI63" s="50" t="s">
        <v>170</v>
      </c>
      <c r="AJ63" s="51"/>
      <c r="AK63" s="51"/>
      <c r="AL63" s="51"/>
      <c r="AM63" s="52"/>
      <c r="AN63" s="33" t="s">
        <v>67</v>
      </c>
      <c r="AO63" s="34"/>
      <c r="AP63" s="34"/>
      <c r="AQ63" s="34"/>
      <c r="AR63" s="35"/>
      <c r="AS63" s="33" t="s">
        <v>68</v>
      </c>
      <c r="AT63" s="34"/>
      <c r="AU63" s="34"/>
      <c r="AV63" s="34"/>
      <c r="AW63" s="35"/>
      <c r="AX63" s="33" t="s">
        <v>92</v>
      </c>
      <c r="AY63" s="34"/>
      <c r="AZ63" s="34"/>
      <c r="BA63" s="35"/>
      <c r="BB63" s="50" t="s">
        <v>170</v>
      </c>
      <c r="BC63" s="51"/>
      <c r="BD63" s="51"/>
      <c r="BE63" s="51"/>
      <c r="BF63" s="52"/>
      <c r="BG63" s="33" t="s">
        <v>58</v>
      </c>
      <c r="BH63" s="34"/>
      <c r="BI63" s="34"/>
      <c r="BJ63" s="34"/>
      <c r="BK63" s="35"/>
      <c r="BL63" s="33" t="s">
        <v>59</v>
      </c>
      <c r="BM63" s="34"/>
      <c r="BN63" s="34"/>
      <c r="BO63" s="34"/>
      <c r="BP63" s="35"/>
      <c r="BQ63" s="33" t="s">
        <v>93</v>
      </c>
      <c r="BR63" s="34"/>
      <c r="BS63" s="34"/>
      <c r="BT63" s="35"/>
      <c r="BU63" s="44" t="s">
        <v>170</v>
      </c>
      <c r="BV63" s="44"/>
      <c r="BW63" s="44"/>
      <c r="BX63" s="44"/>
      <c r="BY63" s="44"/>
      <c r="CA63" t="s">
        <v>27</v>
      </c>
    </row>
    <row r="64" spans="1:79" s="6" customFormat="1" ht="12.75" customHeight="1" x14ac:dyDescent="0.2">
      <c r="A64" s="87"/>
      <c r="B64" s="85"/>
      <c r="C64" s="85"/>
      <c r="D64" s="85"/>
      <c r="E64" s="86"/>
      <c r="F64" s="87" t="s">
        <v>147</v>
      </c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6"/>
      <c r="U64" s="104"/>
      <c r="V64" s="105"/>
      <c r="W64" s="105"/>
      <c r="X64" s="105"/>
      <c r="Y64" s="106"/>
      <c r="Z64" s="104"/>
      <c r="AA64" s="105"/>
      <c r="AB64" s="105"/>
      <c r="AC64" s="105"/>
      <c r="AD64" s="106"/>
      <c r="AE64" s="104"/>
      <c r="AF64" s="105"/>
      <c r="AG64" s="105"/>
      <c r="AH64" s="106"/>
      <c r="AI64" s="104">
        <f>IF(ISNUMBER(U64),U64,0)+IF(ISNUMBER(Z64),Z64,0)</f>
        <v>0</v>
      </c>
      <c r="AJ64" s="105"/>
      <c r="AK64" s="105"/>
      <c r="AL64" s="105"/>
      <c r="AM64" s="106"/>
      <c r="AN64" s="104"/>
      <c r="AO64" s="105"/>
      <c r="AP64" s="105"/>
      <c r="AQ64" s="105"/>
      <c r="AR64" s="106"/>
      <c r="AS64" s="104"/>
      <c r="AT64" s="105"/>
      <c r="AU64" s="105"/>
      <c r="AV64" s="105"/>
      <c r="AW64" s="106"/>
      <c r="AX64" s="104"/>
      <c r="AY64" s="105"/>
      <c r="AZ64" s="105"/>
      <c r="BA64" s="106"/>
      <c r="BB64" s="104">
        <f>IF(ISNUMBER(AN64),AN64,0)+IF(ISNUMBER(AS64),AS64,0)</f>
        <v>0</v>
      </c>
      <c r="BC64" s="105"/>
      <c r="BD64" s="105"/>
      <c r="BE64" s="105"/>
      <c r="BF64" s="106"/>
      <c r="BG64" s="104"/>
      <c r="BH64" s="105"/>
      <c r="BI64" s="105"/>
      <c r="BJ64" s="105"/>
      <c r="BK64" s="106"/>
      <c r="BL64" s="104"/>
      <c r="BM64" s="105"/>
      <c r="BN64" s="105"/>
      <c r="BO64" s="105"/>
      <c r="BP64" s="106"/>
      <c r="BQ64" s="104"/>
      <c r="BR64" s="105"/>
      <c r="BS64" s="105"/>
      <c r="BT64" s="106"/>
      <c r="BU64" s="104">
        <f>IF(ISNUMBER(BG64),BG64,0)+IF(ISNUMBER(BL64),BL64,0)</f>
        <v>0</v>
      </c>
      <c r="BV64" s="105"/>
      <c r="BW64" s="105"/>
      <c r="BX64" s="105"/>
      <c r="BY64" s="106"/>
      <c r="CA64" s="6" t="s">
        <v>28</v>
      </c>
    </row>
    <row r="66" spans="1:79" ht="14.25" customHeight="1" x14ac:dyDescent="0.2">
      <c r="A66" s="42" t="s">
        <v>247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</row>
    <row r="67" spans="1:79" ht="15" customHeight="1" x14ac:dyDescent="0.2">
      <c r="A67" s="53" t="s">
        <v>219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</row>
    <row r="68" spans="1:79" ht="23.1" customHeight="1" x14ac:dyDescent="0.2">
      <c r="A68" s="67" t="s">
        <v>118</v>
      </c>
      <c r="B68" s="68"/>
      <c r="C68" s="68"/>
      <c r="D68" s="69"/>
      <c r="E68" s="61" t="s">
        <v>19</v>
      </c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3"/>
      <c r="X68" s="30" t="s">
        <v>241</v>
      </c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2"/>
      <c r="AR68" s="36" t="s">
        <v>246</v>
      </c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</row>
    <row r="69" spans="1:79" ht="48.75" customHeight="1" x14ac:dyDescent="0.2">
      <c r="A69" s="70"/>
      <c r="B69" s="71"/>
      <c r="C69" s="71"/>
      <c r="D69" s="72"/>
      <c r="E69" s="64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6"/>
      <c r="X69" s="61" t="s">
        <v>4</v>
      </c>
      <c r="Y69" s="62"/>
      <c r="Z69" s="62"/>
      <c r="AA69" s="62"/>
      <c r="AB69" s="63"/>
      <c r="AC69" s="61" t="s">
        <v>3</v>
      </c>
      <c r="AD69" s="62"/>
      <c r="AE69" s="62"/>
      <c r="AF69" s="62"/>
      <c r="AG69" s="63"/>
      <c r="AH69" s="46" t="s">
        <v>116</v>
      </c>
      <c r="AI69" s="47"/>
      <c r="AJ69" s="47"/>
      <c r="AK69" s="47"/>
      <c r="AL69" s="48"/>
      <c r="AM69" s="30" t="s">
        <v>5</v>
      </c>
      <c r="AN69" s="31"/>
      <c r="AO69" s="31"/>
      <c r="AP69" s="31"/>
      <c r="AQ69" s="32"/>
      <c r="AR69" s="30" t="s">
        <v>4</v>
      </c>
      <c r="AS69" s="31"/>
      <c r="AT69" s="31"/>
      <c r="AU69" s="31"/>
      <c r="AV69" s="32"/>
      <c r="AW69" s="30" t="s">
        <v>3</v>
      </c>
      <c r="AX69" s="31"/>
      <c r="AY69" s="31"/>
      <c r="AZ69" s="31"/>
      <c r="BA69" s="32"/>
      <c r="BB69" s="46" t="s">
        <v>116</v>
      </c>
      <c r="BC69" s="47"/>
      <c r="BD69" s="47"/>
      <c r="BE69" s="47"/>
      <c r="BF69" s="48"/>
      <c r="BG69" s="30" t="s">
        <v>96</v>
      </c>
      <c r="BH69" s="31"/>
      <c r="BI69" s="31"/>
      <c r="BJ69" s="31"/>
      <c r="BK69" s="32"/>
    </row>
    <row r="70" spans="1:79" ht="12.75" customHeight="1" x14ac:dyDescent="0.2">
      <c r="A70" s="30">
        <v>1</v>
      </c>
      <c r="B70" s="31"/>
      <c r="C70" s="31"/>
      <c r="D70" s="32"/>
      <c r="E70" s="30">
        <v>2</v>
      </c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2"/>
      <c r="X70" s="30">
        <v>3</v>
      </c>
      <c r="Y70" s="31"/>
      <c r="Z70" s="31"/>
      <c r="AA70" s="31"/>
      <c r="AB70" s="32"/>
      <c r="AC70" s="30">
        <v>4</v>
      </c>
      <c r="AD70" s="31"/>
      <c r="AE70" s="31"/>
      <c r="AF70" s="31"/>
      <c r="AG70" s="32"/>
      <c r="AH70" s="30">
        <v>5</v>
      </c>
      <c r="AI70" s="31"/>
      <c r="AJ70" s="31"/>
      <c r="AK70" s="31"/>
      <c r="AL70" s="32"/>
      <c r="AM70" s="30">
        <v>6</v>
      </c>
      <c r="AN70" s="31"/>
      <c r="AO70" s="31"/>
      <c r="AP70" s="31"/>
      <c r="AQ70" s="32"/>
      <c r="AR70" s="30">
        <v>7</v>
      </c>
      <c r="AS70" s="31"/>
      <c r="AT70" s="31"/>
      <c r="AU70" s="31"/>
      <c r="AV70" s="32"/>
      <c r="AW70" s="30">
        <v>8</v>
      </c>
      <c r="AX70" s="31"/>
      <c r="AY70" s="31"/>
      <c r="AZ70" s="31"/>
      <c r="BA70" s="32"/>
      <c r="BB70" s="30">
        <v>9</v>
      </c>
      <c r="BC70" s="31"/>
      <c r="BD70" s="31"/>
      <c r="BE70" s="31"/>
      <c r="BF70" s="32"/>
      <c r="BG70" s="30">
        <v>10</v>
      </c>
      <c r="BH70" s="31"/>
      <c r="BI70" s="31"/>
      <c r="BJ70" s="31"/>
      <c r="BK70" s="32"/>
    </row>
    <row r="71" spans="1:79" s="1" customFormat="1" ht="12.75" hidden="1" customHeight="1" x14ac:dyDescent="0.2">
      <c r="A71" s="33" t="s">
        <v>64</v>
      </c>
      <c r="B71" s="34"/>
      <c r="C71" s="34"/>
      <c r="D71" s="35"/>
      <c r="E71" s="33" t="s">
        <v>57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5"/>
      <c r="X71" s="80" t="s">
        <v>60</v>
      </c>
      <c r="Y71" s="81"/>
      <c r="Z71" s="81"/>
      <c r="AA71" s="81"/>
      <c r="AB71" s="82"/>
      <c r="AC71" s="80" t="s">
        <v>61</v>
      </c>
      <c r="AD71" s="81"/>
      <c r="AE71" s="81"/>
      <c r="AF71" s="81"/>
      <c r="AG71" s="82"/>
      <c r="AH71" s="33" t="s">
        <v>94</v>
      </c>
      <c r="AI71" s="34"/>
      <c r="AJ71" s="34"/>
      <c r="AK71" s="34"/>
      <c r="AL71" s="35"/>
      <c r="AM71" s="50" t="s">
        <v>171</v>
      </c>
      <c r="AN71" s="51"/>
      <c r="AO71" s="51"/>
      <c r="AP71" s="51"/>
      <c r="AQ71" s="52"/>
      <c r="AR71" s="33" t="s">
        <v>62</v>
      </c>
      <c r="AS71" s="34"/>
      <c r="AT71" s="34"/>
      <c r="AU71" s="34"/>
      <c r="AV71" s="35"/>
      <c r="AW71" s="33" t="s">
        <v>63</v>
      </c>
      <c r="AX71" s="34"/>
      <c r="AY71" s="34"/>
      <c r="AZ71" s="34"/>
      <c r="BA71" s="35"/>
      <c r="BB71" s="33" t="s">
        <v>95</v>
      </c>
      <c r="BC71" s="34"/>
      <c r="BD71" s="34"/>
      <c r="BE71" s="34"/>
      <c r="BF71" s="35"/>
      <c r="BG71" s="50" t="s">
        <v>171</v>
      </c>
      <c r="BH71" s="51"/>
      <c r="BI71" s="51"/>
      <c r="BJ71" s="51"/>
      <c r="BK71" s="52"/>
      <c r="CA71" t="s">
        <v>29</v>
      </c>
    </row>
    <row r="72" spans="1:79" s="99" customFormat="1" ht="12.75" customHeight="1" x14ac:dyDescent="0.2">
      <c r="A72" s="89">
        <v>2111</v>
      </c>
      <c r="B72" s="90"/>
      <c r="C72" s="90"/>
      <c r="D72" s="91"/>
      <c r="E72" s="92" t="s">
        <v>174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1003390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1003390</v>
      </c>
      <c r="AN72" s="97"/>
      <c r="AO72" s="97"/>
      <c r="AP72" s="97"/>
      <c r="AQ72" s="98"/>
      <c r="AR72" s="96">
        <v>1074630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1074630</v>
      </c>
      <c r="BH72" s="95"/>
      <c r="BI72" s="95"/>
      <c r="BJ72" s="95"/>
      <c r="BK72" s="95"/>
      <c r="CA72" s="99" t="s">
        <v>30</v>
      </c>
    </row>
    <row r="73" spans="1:79" s="99" customFormat="1" ht="12.75" customHeight="1" x14ac:dyDescent="0.2">
      <c r="A73" s="89">
        <v>2120</v>
      </c>
      <c r="B73" s="90"/>
      <c r="C73" s="90"/>
      <c r="D73" s="91"/>
      <c r="E73" s="92" t="s">
        <v>175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220720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220720</v>
      </c>
      <c r="AN73" s="97"/>
      <c r="AO73" s="97"/>
      <c r="AP73" s="97"/>
      <c r="AQ73" s="98"/>
      <c r="AR73" s="96">
        <v>236390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236390</v>
      </c>
      <c r="BH73" s="95"/>
      <c r="BI73" s="95"/>
      <c r="BJ73" s="95"/>
      <c r="BK73" s="95"/>
    </row>
    <row r="74" spans="1:79" s="99" customFormat="1" ht="12.75" customHeight="1" x14ac:dyDescent="0.2">
      <c r="A74" s="89">
        <v>2210</v>
      </c>
      <c r="B74" s="90"/>
      <c r="C74" s="90"/>
      <c r="D74" s="91"/>
      <c r="E74" s="92" t="s">
        <v>176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0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0</v>
      </c>
      <c r="AN74" s="97"/>
      <c r="AO74" s="97"/>
      <c r="AP74" s="97"/>
      <c r="AQ74" s="98"/>
      <c r="AR74" s="96">
        <v>0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0</v>
      </c>
      <c r="BH74" s="95"/>
      <c r="BI74" s="95"/>
      <c r="BJ74" s="95"/>
      <c r="BK74" s="95"/>
    </row>
    <row r="75" spans="1:79" s="99" customFormat="1" ht="12.75" customHeight="1" x14ac:dyDescent="0.2">
      <c r="A75" s="89">
        <v>2240</v>
      </c>
      <c r="B75" s="90"/>
      <c r="C75" s="90"/>
      <c r="D75" s="91"/>
      <c r="E75" s="92" t="s">
        <v>177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0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0</v>
      </c>
      <c r="AN75" s="97"/>
      <c r="AO75" s="97"/>
      <c r="AP75" s="97"/>
      <c r="AQ75" s="98"/>
      <c r="AR75" s="96">
        <v>0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0</v>
      </c>
      <c r="BH75" s="95"/>
      <c r="BI75" s="95"/>
      <c r="BJ75" s="95"/>
      <c r="BK75" s="95"/>
    </row>
    <row r="76" spans="1:79" s="99" customFormat="1" ht="12.75" customHeight="1" x14ac:dyDescent="0.2">
      <c r="A76" s="89">
        <v>2250</v>
      </c>
      <c r="B76" s="90"/>
      <c r="C76" s="90"/>
      <c r="D76" s="91"/>
      <c r="E76" s="92" t="s">
        <v>178</v>
      </c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4"/>
      <c r="X76" s="96">
        <v>0</v>
      </c>
      <c r="Y76" s="97"/>
      <c r="Z76" s="97"/>
      <c r="AA76" s="97"/>
      <c r="AB76" s="98"/>
      <c r="AC76" s="96">
        <v>0</v>
      </c>
      <c r="AD76" s="97"/>
      <c r="AE76" s="97"/>
      <c r="AF76" s="97"/>
      <c r="AG76" s="98"/>
      <c r="AH76" s="96">
        <v>0</v>
      </c>
      <c r="AI76" s="97"/>
      <c r="AJ76" s="97"/>
      <c r="AK76" s="97"/>
      <c r="AL76" s="98"/>
      <c r="AM76" s="96">
        <f>IF(ISNUMBER(X76),X76,0)+IF(ISNUMBER(AC76),AC76,0)</f>
        <v>0</v>
      </c>
      <c r="AN76" s="97"/>
      <c r="AO76" s="97"/>
      <c r="AP76" s="97"/>
      <c r="AQ76" s="98"/>
      <c r="AR76" s="96">
        <v>0</v>
      </c>
      <c r="AS76" s="97"/>
      <c r="AT76" s="97"/>
      <c r="AU76" s="97"/>
      <c r="AV76" s="98"/>
      <c r="AW76" s="96">
        <v>0</v>
      </c>
      <c r="AX76" s="97"/>
      <c r="AY76" s="97"/>
      <c r="AZ76" s="97"/>
      <c r="BA76" s="98"/>
      <c r="BB76" s="96">
        <v>0</v>
      </c>
      <c r="BC76" s="97"/>
      <c r="BD76" s="97"/>
      <c r="BE76" s="97"/>
      <c r="BF76" s="98"/>
      <c r="BG76" s="95">
        <f>IF(ISNUMBER(AR76),AR76,0)+IF(ISNUMBER(AW76),AW76,0)</f>
        <v>0</v>
      </c>
      <c r="BH76" s="95"/>
      <c r="BI76" s="95"/>
      <c r="BJ76" s="95"/>
      <c r="BK76" s="95"/>
    </row>
    <row r="77" spans="1:79" s="99" customFormat="1" ht="25.5" customHeight="1" x14ac:dyDescent="0.2">
      <c r="A77" s="89">
        <v>2282</v>
      </c>
      <c r="B77" s="90"/>
      <c r="C77" s="90"/>
      <c r="D77" s="91"/>
      <c r="E77" s="92" t="s">
        <v>179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0</v>
      </c>
      <c r="Y77" s="97"/>
      <c r="Z77" s="97"/>
      <c r="AA77" s="97"/>
      <c r="AB77" s="98"/>
      <c r="AC77" s="96">
        <v>0</v>
      </c>
      <c r="AD77" s="97"/>
      <c r="AE77" s="97"/>
      <c r="AF77" s="97"/>
      <c r="AG77" s="98"/>
      <c r="AH77" s="96">
        <v>0</v>
      </c>
      <c r="AI77" s="97"/>
      <c r="AJ77" s="97"/>
      <c r="AK77" s="97"/>
      <c r="AL77" s="98"/>
      <c r="AM77" s="96">
        <f>IF(ISNUMBER(X77),X77,0)+IF(ISNUMBER(AC77),AC77,0)</f>
        <v>0</v>
      </c>
      <c r="AN77" s="97"/>
      <c r="AO77" s="97"/>
      <c r="AP77" s="97"/>
      <c r="AQ77" s="98"/>
      <c r="AR77" s="96">
        <v>0</v>
      </c>
      <c r="AS77" s="97"/>
      <c r="AT77" s="97"/>
      <c r="AU77" s="97"/>
      <c r="AV77" s="98"/>
      <c r="AW77" s="96">
        <v>0</v>
      </c>
      <c r="AX77" s="97"/>
      <c r="AY77" s="97"/>
      <c r="AZ77" s="97"/>
      <c r="BA77" s="98"/>
      <c r="BB77" s="96">
        <v>0</v>
      </c>
      <c r="BC77" s="97"/>
      <c r="BD77" s="97"/>
      <c r="BE77" s="97"/>
      <c r="BF77" s="98"/>
      <c r="BG77" s="95">
        <f>IF(ISNUMBER(AR77),AR77,0)+IF(ISNUMBER(AW77),AW77,0)</f>
        <v>0</v>
      </c>
      <c r="BH77" s="95"/>
      <c r="BI77" s="95"/>
      <c r="BJ77" s="95"/>
      <c r="BK77" s="95"/>
    </row>
    <row r="78" spans="1:79" s="6" customFormat="1" ht="12.75" customHeight="1" x14ac:dyDescent="0.2">
      <c r="A78" s="87"/>
      <c r="B78" s="85"/>
      <c r="C78" s="85"/>
      <c r="D78" s="86"/>
      <c r="E78" s="100" t="s">
        <v>147</v>
      </c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2"/>
      <c r="X78" s="104">
        <v>1224110</v>
      </c>
      <c r="Y78" s="105"/>
      <c r="Z78" s="105"/>
      <c r="AA78" s="105"/>
      <c r="AB78" s="106"/>
      <c r="AC78" s="104">
        <v>0</v>
      </c>
      <c r="AD78" s="105"/>
      <c r="AE78" s="105"/>
      <c r="AF78" s="105"/>
      <c r="AG78" s="106"/>
      <c r="AH78" s="104">
        <v>0</v>
      </c>
      <c r="AI78" s="105"/>
      <c r="AJ78" s="105"/>
      <c r="AK78" s="105"/>
      <c r="AL78" s="106"/>
      <c r="AM78" s="104">
        <f>IF(ISNUMBER(X78),X78,0)+IF(ISNUMBER(AC78),AC78,0)</f>
        <v>1224110</v>
      </c>
      <c r="AN78" s="105"/>
      <c r="AO78" s="105"/>
      <c r="AP78" s="105"/>
      <c r="AQ78" s="106"/>
      <c r="AR78" s="104">
        <v>1311020</v>
      </c>
      <c r="AS78" s="105"/>
      <c r="AT78" s="105"/>
      <c r="AU78" s="105"/>
      <c r="AV78" s="106"/>
      <c r="AW78" s="104">
        <v>0</v>
      </c>
      <c r="AX78" s="105"/>
      <c r="AY78" s="105"/>
      <c r="AZ78" s="105"/>
      <c r="BA78" s="106"/>
      <c r="BB78" s="104">
        <v>0</v>
      </c>
      <c r="BC78" s="105"/>
      <c r="BD78" s="105"/>
      <c r="BE78" s="105"/>
      <c r="BF78" s="106"/>
      <c r="BG78" s="103">
        <f>IF(ISNUMBER(AR78),AR78,0)+IF(ISNUMBER(AW78),AW78,0)</f>
        <v>1311020</v>
      </c>
      <c r="BH78" s="103"/>
      <c r="BI78" s="103"/>
      <c r="BJ78" s="103"/>
      <c r="BK78" s="103"/>
    </row>
    <row r="80" spans="1:79" ht="14.25" customHeight="1" x14ac:dyDescent="0.2">
      <c r="A80" s="42" t="s">
        <v>248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219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</row>
    <row r="82" spans="1:79" ht="23.1" customHeight="1" x14ac:dyDescent="0.2">
      <c r="A82" s="67" t="s">
        <v>119</v>
      </c>
      <c r="B82" s="68"/>
      <c r="C82" s="68"/>
      <c r="D82" s="68"/>
      <c r="E82" s="69"/>
      <c r="F82" s="61" t="s">
        <v>19</v>
      </c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3"/>
      <c r="X82" s="36" t="s">
        <v>241</v>
      </c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0" t="s">
        <v>246</v>
      </c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2"/>
    </row>
    <row r="83" spans="1:79" ht="53.25" customHeight="1" x14ac:dyDescent="0.2">
      <c r="A83" s="70"/>
      <c r="B83" s="71"/>
      <c r="C83" s="71"/>
      <c r="D83" s="71"/>
      <c r="E83" s="72"/>
      <c r="F83" s="64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6"/>
      <c r="X83" s="30" t="s">
        <v>4</v>
      </c>
      <c r="Y83" s="31"/>
      <c r="Z83" s="31"/>
      <c r="AA83" s="31"/>
      <c r="AB83" s="32"/>
      <c r="AC83" s="30" t="s">
        <v>3</v>
      </c>
      <c r="AD83" s="31"/>
      <c r="AE83" s="31"/>
      <c r="AF83" s="31"/>
      <c r="AG83" s="32"/>
      <c r="AH83" s="46" t="s">
        <v>116</v>
      </c>
      <c r="AI83" s="47"/>
      <c r="AJ83" s="47"/>
      <c r="AK83" s="47"/>
      <c r="AL83" s="48"/>
      <c r="AM83" s="30" t="s">
        <v>5</v>
      </c>
      <c r="AN83" s="31"/>
      <c r="AO83" s="31"/>
      <c r="AP83" s="31"/>
      <c r="AQ83" s="32"/>
      <c r="AR83" s="30" t="s">
        <v>4</v>
      </c>
      <c r="AS83" s="31"/>
      <c r="AT83" s="31"/>
      <c r="AU83" s="31"/>
      <c r="AV83" s="32"/>
      <c r="AW83" s="30" t="s">
        <v>3</v>
      </c>
      <c r="AX83" s="31"/>
      <c r="AY83" s="31"/>
      <c r="AZ83" s="31"/>
      <c r="BA83" s="32"/>
      <c r="BB83" s="49" t="s">
        <v>116</v>
      </c>
      <c r="BC83" s="49"/>
      <c r="BD83" s="49"/>
      <c r="BE83" s="49"/>
      <c r="BF83" s="49"/>
      <c r="BG83" s="30" t="s">
        <v>96</v>
      </c>
      <c r="BH83" s="31"/>
      <c r="BI83" s="31"/>
      <c r="BJ83" s="31"/>
      <c r="BK83" s="32"/>
    </row>
    <row r="84" spans="1:79" ht="15" customHeight="1" x14ac:dyDescent="0.2">
      <c r="A84" s="30">
        <v>1</v>
      </c>
      <c r="B84" s="31"/>
      <c r="C84" s="31"/>
      <c r="D84" s="31"/>
      <c r="E84" s="32"/>
      <c r="F84" s="30">
        <v>2</v>
      </c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2"/>
      <c r="X84" s="30">
        <v>3</v>
      </c>
      <c r="Y84" s="31"/>
      <c r="Z84" s="31"/>
      <c r="AA84" s="31"/>
      <c r="AB84" s="32"/>
      <c r="AC84" s="30">
        <v>4</v>
      </c>
      <c r="AD84" s="31"/>
      <c r="AE84" s="31"/>
      <c r="AF84" s="31"/>
      <c r="AG84" s="32"/>
      <c r="AH84" s="30">
        <v>5</v>
      </c>
      <c r="AI84" s="31"/>
      <c r="AJ84" s="31"/>
      <c r="AK84" s="31"/>
      <c r="AL84" s="32"/>
      <c r="AM84" s="30">
        <v>6</v>
      </c>
      <c r="AN84" s="31"/>
      <c r="AO84" s="31"/>
      <c r="AP84" s="31"/>
      <c r="AQ84" s="32"/>
      <c r="AR84" s="30">
        <v>7</v>
      </c>
      <c r="AS84" s="31"/>
      <c r="AT84" s="31"/>
      <c r="AU84" s="31"/>
      <c r="AV84" s="32"/>
      <c r="AW84" s="30">
        <v>8</v>
      </c>
      <c r="AX84" s="31"/>
      <c r="AY84" s="31"/>
      <c r="AZ84" s="31"/>
      <c r="BA84" s="32"/>
      <c r="BB84" s="30">
        <v>9</v>
      </c>
      <c r="BC84" s="31"/>
      <c r="BD84" s="31"/>
      <c r="BE84" s="31"/>
      <c r="BF84" s="32"/>
      <c r="BG84" s="30">
        <v>10</v>
      </c>
      <c r="BH84" s="31"/>
      <c r="BI84" s="31"/>
      <c r="BJ84" s="31"/>
      <c r="BK84" s="32"/>
    </row>
    <row r="85" spans="1:79" s="1" customFormat="1" ht="15" hidden="1" customHeight="1" x14ac:dyDescent="0.2">
      <c r="A85" s="33" t="s">
        <v>64</v>
      </c>
      <c r="B85" s="34"/>
      <c r="C85" s="34"/>
      <c r="D85" s="34"/>
      <c r="E85" s="35"/>
      <c r="F85" s="33" t="s">
        <v>57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5"/>
      <c r="X85" s="33" t="s">
        <v>60</v>
      </c>
      <c r="Y85" s="34"/>
      <c r="Z85" s="34"/>
      <c r="AA85" s="34"/>
      <c r="AB85" s="35"/>
      <c r="AC85" s="33" t="s">
        <v>61</v>
      </c>
      <c r="AD85" s="34"/>
      <c r="AE85" s="34"/>
      <c r="AF85" s="34"/>
      <c r="AG85" s="35"/>
      <c r="AH85" s="33" t="s">
        <v>94</v>
      </c>
      <c r="AI85" s="34"/>
      <c r="AJ85" s="34"/>
      <c r="AK85" s="34"/>
      <c r="AL85" s="35"/>
      <c r="AM85" s="50" t="s">
        <v>171</v>
      </c>
      <c r="AN85" s="51"/>
      <c r="AO85" s="51"/>
      <c r="AP85" s="51"/>
      <c r="AQ85" s="52"/>
      <c r="AR85" s="33" t="s">
        <v>62</v>
      </c>
      <c r="AS85" s="34"/>
      <c r="AT85" s="34"/>
      <c r="AU85" s="34"/>
      <c r="AV85" s="35"/>
      <c r="AW85" s="33" t="s">
        <v>63</v>
      </c>
      <c r="AX85" s="34"/>
      <c r="AY85" s="34"/>
      <c r="AZ85" s="34"/>
      <c r="BA85" s="35"/>
      <c r="BB85" s="33" t="s">
        <v>95</v>
      </c>
      <c r="BC85" s="34"/>
      <c r="BD85" s="34"/>
      <c r="BE85" s="34"/>
      <c r="BF85" s="35"/>
      <c r="BG85" s="50" t="s">
        <v>171</v>
      </c>
      <c r="BH85" s="51"/>
      <c r="BI85" s="51"/>
      <c r="BJ85" s="51"/>
      <c r="BK85" s="52"/>
      <c r="CA85" t="s">
        <v>31</v>
      </c>
    </row>
    <row r="86" spans="1:79" s="6" customFormat="1" ht="12.75" customHeight="1" x14ac:dyDescent="0.2">
      <c r="A86" s="87"/>
      <c r="B86" s="85"/>
      <c r="C86" s="85"/>
      <c r="D86" s="85"/>
      <c r="E86" s="86"/>
      <c r="F86" s="87" t="s">
        <v>147</v>
      </c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6"/>
      <c r="X86" s="107"/>
      <c r="Y86" s="108"/>
      <c r="Z86" s="108"/>
      <c r="AA86" s="108"/>
      <c r="AB86" s="109"/>
      <c r="AC86" s="107"/>
      <c r="AD86" s="108"/>
      <c r="AE86" s="108"/>
      <c r="AF86" s="108"/>
      <c r="AG86" s="109"/>
      <c r="AH86" s="103"/>
      <c r="AI86" s="103"/>
      <c r="AJ86" s="103"/>
      <c r="AK86" s="103"/>
      <c r="AL86" s="103"/>
      <c r="AM86" s="103">
        <f>IF(ISNUMBER(X86),X86,0)+IF(ISNUMBER(AC86),AC86,0)</f>
        <v>0</v>
      </c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>
        <f>IF(ISNUMBER(AR86),AR86,0)+IF(ISNUMBER(AW86),AW86,0)</f>
        <v>0</v>
      </c>
      <c r="BH86" s="103"/>
      <c r="BI86" s="103"/>
      <c r="BJ86" s="103"/>
      <c r="BK86" s="103"/>
      <c r="CA86" s="6" t="s">
        <v>32</v>
      </c>
    </row>
    <row r="89" spans="1:79" ht="14.25" customHeight="1" x14ac:dyDescent="0.2">
      <c r="A89" s="42" t="s">
        <v>120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4.25" customHeight="1" x14ac:dyDescent="0.2">
      <c r="A90" s="42" t="s">
        <v>233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</row>
    <row r="91" spans="1:79" ht="15" customHeight="1" x14ac:dyDescent="0.2">
      <c r="A91" s="53" t="s">
        <v>219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  <c r="BX91" s="53"/>
      <c r="BY91" s="53"/>
    </row>
    <row r="92" spans="1:79" ht="23.1" customHeight="1" x14ac:dyDescent="0.2">
      <c r="A92" s="61" t="s">
        <v>6</v>
      </c>
      <c r="B92" s="62"/>
      <c r="C92" s="62"/>
      <c r="D92" s="61" t="s">
        <v>121</v>
      </c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3"/>
      <c r="U92" s="30" t="s">
        <v>220</v>
      </c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2"/>
      <c r="AN92" s="30" t="s">
        <v>223</v>
      </c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2"/>
      <c r="BG92" s="36" t="s">
        <v>230</v>
      </c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</row>
    <row r="93" spans="1:79" ht="52.5" customHeight="1" x14ac:dyDescent="0.2">
      <c r="A93" s="64"/>
      <c r="B93" s="65"/>
      <c r="C93" s="65"/>
      <c r="D93" s="64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6"/>
      <c r="U93" s="30" t="s">
        <v>4</v>
      </c>
      <c r="V93" s="31"/>
      <c r="W93" s="31"/>
      <c r="X93" s="31"/>
      <c r="Y93" s="32"/>
      <c r="Z93" s="30" t="s">
        <v>3</v>
      </c>
      <c r="AA93" s="31"/>
      <c r="AB93" s="31"/>
      <c r="AC93" s="31"/>
      <c r="AD93" s="32"/>
      <c r="AE93" s="46" t="s">
        <v>116</v>
      </c>
      <c r="AF93" s="47"/>
      <c r="AG93" s="47"/>
      <c r="AH93" s="48"/>
      <c r="AI93" s="30" t="s">
        <v>5</v>
      </c>
      <c r="AJ93" s="31"/>
      <c r="AK93" s="31"/>
      <c r="AL93" s="31"/>
      <c r="AM93" s="32"/>
      <c r="AN93" s="30" t="s">
        <v>4</v>
      </c>
      <c r="AO93" s="31"/>
      <c r="AP93" s="31"/>
      <c r="AQ93" s="31"/>
      <c r="AR93" s="32"/>
      <c r="AS93" s="30" t="s">
        <v>3</v>
      </c>
      <c r="AT93" s="31"/>
      <c r="AU93" s="31"/>
      <c r="AV93" s="31"/>
      <c r="AW93" s="32"/>
      <c r="AX93" s="46" t="s">
        <v>116</v>
      </c>
      <c r="AY93" s="47"/>
      <c r="AZ93" s="47"/>
      <c r="BA93" s="48"/>
      <c r="BB93" s="30" t="s">
        <v>96</v>
      </c>
      <c r="BC93" s="31"/>
      <c r="BD93" s="31"/>
      <c r="BE93" s="31"/>
      <c r="BF93" s="32"/>
      <c r="BG93" s="30" t="s">
        <v>4</v>
      </c>
      <c r="BH93" s="31"/>
      <c r="BI93" s="31"/>
      <c r="BJ93" s="31"/>
      <c r="BK93" s="32"/>
      <c r="BL93" s="36" t="s">
        <v>3</v>
      </c>
      <c r="BM93" s="36"/>
      <c r="BN93" s="36"/>
      <c r="BO93" s="36"/>
      <c r="BP93" s="36"/>
      <c r="BQ93" s="49" t="s">
        <v>116</v>
      </c>
      <c r="BR93" s="49"/>
      <c r="BS93" s="49"/>
      <c r="BT93" s="49"/>
      <c r="BU93" s="30" t="s">
        <v>97</v>
      </c>
      <c r="BV93" s="31"/>
      <c r="BW93" s="31"/>
      <c r="BX93" s="31"/>
      <c r="BY93" s="32"/>
    </row>
    <row r="94" spans="1:79" ht="15" customHeight="1" x14ac:dyDescent="0.2">
      <c r="A94" s="30">
        <v>1</v>
      </c>
      <c r="B94" s="31"/>
      <c r="C94" s="31"/>
      <c r="D94" s="30">
        <v>2</v>
      </c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2"/>
      <c r="U94" s="30">
        <v>3</v>
      </c>
      <c r="V94" s="31"/>
      <c r="W94" s="31"/>
      <c r="X94" s="31"/>
      <c r="Y94" s="32"/>
      <c r="Z94" s="30">
        <v>4</v>
      </c>
      <c r="AA94" s="31"/>
      <c r="AB94" s="31"/>
      <c r="AC94" s="31"/>
      <c r="AD94" s="32"/>
      <c r="AE94" s="30">
        <v>5</v>
      </c>
      <c r="AF94" s="31"/>
      <c r="AG94" s="31"/>
      <c r="AH94" s="32"/>
      <c r="AI94" s="30">
        <v>6</v>
      </c>
      <c r="AJ94" s="31"/>
      <c r="AK94" s="31"/>
      <c r="AL94" s="31"/>
      <c r="AM94" s="32"/>
      <c r="AN94" s="30">
        <v>7</v>
      </c>
      <c r="AO94" s="31"/>
      <c r="AP94" s="31"/>
      <c r="AQ94" s="31"/>
      <c r="AR94" s="32"/>
      <c r="AS94" s="30">
        <v>8</v>
      </c>
      <c r="AT94" s="31"/>
      <c r="AU94" s="31"/>
      <c r="AV94" s="31"/>
      <c r="AW94" s="32"/>
      <c r="AX94" s="36">
        <v>9</v>
      </c>
      <c r="AY94" s="36"/>
      <c r="AZ94" s="36"/>
      <c r="BA94" s="36"/>
      <c r="BB94" s="30">
        <v>10</v>
      </c>
      <c r="BC94" s="31"/>
      <c r="BD94" s="31"/>
      <c r="BE94" s="31"/>
      <c r="BF94" s="32"/>
      <c r="BG94" s="30">
        <v>11</v>
      </c>
      <c r="BH94" s="31"/>
      <c r="BI94" s="31"/>
      <c r="BJ94" s="31"/>
      <c r="BK94" s="32"/>
      <c r="BL94" s="36">
        <v>12</v>
      </c>
      <c r="BM94" s="36"/>
      <c r="BN94" s="36"/>
      <c r="BO94" s="36"/>
      <c r="BP94" s="36"/>
      <c r="BQ94" s="30">
        <v>13</v>
      </c>
      <c r="BR94" s="31"/>
      <c r="BS94" s="31"/>
      <c r="BT94" s="32"/>
      <c r="BU94" s="30">
        <v>14</v>
      </c>
      <c r="BV94" s="31"/>
      <c r="BW94" s="31"/>
      <c r="BX94" s="31"/>
      <c r="BY94" s="32"/>
    </row>
    <row r="95" spans="1:79" s="1" customFormat="1" ht="14.25" hidden="1" customHeight="1" x14ac:dyDescent="0.2">
      <c r="A95" s="33" t="s">
        <v>69</v>
      </c>
      <c r="B95" s="34"/>
      <c r="C95" s="34"/>
      <c r="D95" s="33" t="s">
        <v>57</v>
      </c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5"/>
      <c r="U95" s="38" t="s">
        <v>65</v>
      </c>
      <c r="V95" s="38"/>
      <c r="W95" s="38"/>
      <c r="X95" s="38"/>
      <c r="Y95" s="38"/>
      <c r="Z95" s="38" t="s">
        <v>66</v>
      </c>
      <c r="AA95" s="38"/>
      <c r="AB95" s="38"/>
      <c r="AC95" s="38"/>
      <c r="AD95" s="38"/>
      <c r="AE95" s="38" t="s">
        <v>91</v>
      </c>
      <c r="AF95" s="38"/>
      <c r="AG95" s="38"/>
      <c r="AH95" s="38"/>
      <c r="AI95" s="44" t="s">
        <v>170</v>
      </c>
      <c r="AJ95" s="44"/>
      <c r="AK95" s="44"/>
      <c r="AL95" s="44"/>
      <c r="AM95" s="44"/>
      <c r="AN95" s="38" t="s">
        <v>67</v>
      </c>
      <c r="AO95" s="38"/>
      <c r="AP95" s="38"/>
      <c r="AQ95" s="38"/>
      <c r="AR95" s="38"/>
      <c r="AS95" s="38" t="s">
        <v>68</v>
      </c>
      <c r="AT95" s="38"/>
      <c r="AU95" s="38"/>
      <c r="AV95" s="38"/>
      <c r="AW95" s="38"/>
      <c r="AX95" s="38" t="s">
        <v>92</v>
      </c>
      <c r="AY95" s="38"/>
      <c r="AZ95" s="38"/>
      <c r="BA95" s="38"/>
      <c r="BB95" s="44" t="s">
        <v>170</v>
      </c>
      <c r="BC95" s="44"/>
      <c r="BD95" s="44"/>
      <c r="BE95" s="44"/>
      <c r="BF95" s="44"/>
      <c r="BG95" s="38" t="s">
        <v>58</v>
      </c>
      <c r="BH95" s="38"/>
      <c r="BI95" s="38"/>
      <c r="BJ95" s="38"/>
      <c r="BK95" s="38"/>
      <c r="BL95" s="38" t="s">
        <v>59</v>
      </c>
      <c r="BM95" s="38"/>
      <c r="BN95" s="38"/>
      <c r="BO95" s="38"/>
      <c r="BP95" s="38"/>
      <c r="BQ95" s="38" t="s">
        <v>93</v>
      </c>
      <c r="BR95" s="38"/>
      <c r="BS95" s="38"/>
      <c r="BT95" s="38"/>
      <c r="BU95" s="44" t="s">
        <v>170</v>
      </c>
      <c r="BV95" s="44"/>
      <c r="BW95" s="44"/>
      <c r="BX95" s="44"/>
      <c r="BY95" s="44"/>
      <c r="CA95" t="s">
        <v>33</v>
      </c>
    </row>
    <row r="96" spans="1:79" s="99" customFormat="1" ht="63.75" customHeight="1" x14ac:dyDescent="0.2">
      <c r="A96" s="89">
        <v>1</v>
      </c>
      <c r="B96" s="90"/>
      <c r="C96" s="90"/>
      <c r="D96" s="92" t="s">
        <v>180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6">
        <v>0</v>
      </c>
      <c r="AF96" s="97"/>
      <c r="AG96" s="97"/>
      <c r="AH96" s="98"/>
      <c r="AI96" s="96">
        <f>IF(ISNUMBER(U96),U96,0)+IF(ISNUMBER(Z96),Z96,0)</f>
        <v>0</v>
      </c>
      <c r="AJ96" s="97"/>
      <c r="AK96" s="97"/>
      <c r="AL96" s="97"/>
      <c r="AM96" s="98"/>
      <c r="AN96" s="96">
        <v>938700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938700</v>
      </c>
      <c r="BC96" s="97"/>
      <c r="BD96" s="97"/>
      <c r="BE96" s="97"/>
      <c r="BF96" s="98"/>
      <c r="BG96" s="96">
        <v>1141900</v>
      </c>
      <c r="BH96" s="97"/>
      <c r="BI96" s="97"/>
      <c r="BJ96" s="97"/>
      <c r="BK96" s="98"/>
      <c r="BL96" s="96">
        <v>0</v>
      </c>
      <c r="BM96" s="97"/>
      <c r="BN96" s="97"/>
      <c r="BO96" s="97"/>
      <c r="BP96" s="98"/>
      <c r="BQ96" s="96">
        <v>0</v>
      </c>
      <c r="BR96" s="97"/>
      <c r="BS96" s="97"/>
      <c r="BT96" s="98"/>
      <c r="BU96" s="96">
        <f>IF(ISNUMBER(BG96),BG96,0)+IF(ISNUMBER(BL96),BL96,0)</f>
        <v>1141900</v>
      </c>
      <c r="BV96" s="97"/>
      <c r="BW96" s="97"/>
      <c r="BX96" s="97"/>
      <c r="BY96" s="98"/>
      <c r="CA96" s="99" t="s">
        <v>34</v>
      </c>
    </row>
    <row r="97" spans="1:79" s="6" customFormat="1" ht="12.75" customHeight="1" x14ac:dyDescent="0.2">
      <c r="A97" s="87"/>
      <c r="B97" s="85"/>
      <c r="C97" s="85"/>
      <c r="D97" s="100" t="s">
        <v>147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2"/>
      <c r="U97" s="104">
        <v>0</v>
      </c>
      <c r="V97" s="105"/>
      <c r="W97" s="105"/>
      <c r="X97" s="105"/>
      <c r="Y97" s="106"/>
      <c r="Z97" s="104">
        <v>0</v>
      </c>
      <c r="AA97" s="105"/>
      <c r="AB97" s="105"/>
      <c r="AC97" s="105"/>
      <c r="AD97" s="106"/>
      <c r="AE97" s="104">
        <v>0</v>
      </c>
      <c r="AF97" s="105"/>
      <c r="AG97" s="105"/>
      <c r="AH97" s="106"/>
      <c r="AI97" s="104">
        <f>IF(ISNUMBER(U97),U97,0)+IF(ISNUMBER(Z97),Z97,0)</f>
        <v>0</v>
      </c>
      <c r="AJ97" s="105"/>
      <c r="AK97" s="105"/>
      <c r="AL97" s="105"/>
      <c r="AM97" s="106"/>
      <c r="AN97" s="104">
        <v>938700</v>
      </c>
      <c r="AO97" s="105"/>
      <c r="AP97" s="105"/>
      <c r="AQ97" s="105"/>
      <c r="AR97" s="106"/>
      <c r="AS97" s="104">
        <v>0</v>
      </c>
      <c r="AT97" s="105"/>
      <c r="AU97" s="105"/>
      <c r="AV97" s="105"/>
      <c r="AW97" s="106"/>
      <c r="AX97" s="104">
        <v>0</v>
      </c>
      <c r="AY97" s="105"/>
      <c r="AZ97" s="105"/>
      <c r="BA97" s="106"/>
      <c r="BB97" s="104">
        <f>IF(ISNUMBER(AN97),AN97,0)+IF(ISNUMBER(AS97),AS97,0)</f>
        <v>938700</v>
      </c>
      <c r="BC97" s="105"/>
      <c r="BD97" s="105"/>
      <c r="BE97" s="105"/>
      <c r="BF97" s="106"/>
      <c r="BG97" s="104">
        <v>1141900</v>
      </c>
      <c r="BH97" s="105"/>
      <c r="BI97" s="105"/>
      <c r="BJ97" s="105"/>
      <c r="BK97" s="106"/>
      <c r="BL97" s="104">
        <v>0</v>
      </c>
      <c r="BM97" s="105"/>
      <c r="BN97" s="105"/>
      <c r="BO97" s="105"/>
      <c r="BP97" s="106"/>
      <c r="BQ97" s="104">
        <v>0</v>
      </c>
      <c r="BR97" s="105"/>
      <c r="BS97" s="105"/>
      <c r="BT97" s="106"/>
      <c r="BU97" s="104">
        <f>IF(ISNUMBER(BG97),BG97,0)+IF(ISNUMBER(BL97),BL97,0)</f>
        <v>1141900</v>
      </c>
      <c r="BV97" s="105"/>
      <c r="BW97" s="105"/>
      <c r="BX97" s="105"/>
      <c r="BY97" s="106"/>
    </row>
    <row r="99" spans="1:79" ht="14.25" customHeight="1" x14ac:dyDescent="0.2">
      <c r="A99" s="42" t="s">
        <v>249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5" customHeight="1" x14ac:dyDescent="0.2">
      <c r="A100" s="45" t="s">
        <v>219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</row>
    <row r="101" spans="1:79" ht="23.1" customHeight="1" x14ac:dyDescent="0.2">
      <c r="A101" s="61" t="s">
        <v>6</v>
      </c>
      <c r="B101" s="62"/>
      <c r="C101" s="62"/>
      <c r="D101" s="61" t="s">
        <v>121</v>
      </c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3"/>
      <c r="U101" s="36" t="s">
        <v>241</v>
      </c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 t="s">
        <v>246</v>
      </c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</row>
    <row r="102" spans="1:79" ht="54" customHeight="1" x14ac:dyDescent="0.2">
      <c r="A102" s="64"/>
      <c r="B102" s="65"/>
      <c r="C102" s="65"/>
      <c r="D102" s="64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6"/>
      <c r="U102" s="30" t="s">
        <v>4</v>
      </c>
      <c r="V102" s="31"/>
      <c r="W102" s="31"/>
      <c r="X102" s="31"/>
      <c r="Y102" s="32"/>
      <c r="Z102" s="30" t="s">
        <v>3</v>
      </c>
      <c r="AA102" s="31"/>
      <c r="AB102" s="31"/>
      <c r="AC102" s="31"/>
      <c r="AD102" s="32"/>
      <c r="AE102" s="46" t="s">
        <v>116</v>
      </c>
      <c r="AF102" s="47"/>
      <c r="AG102" s="47"/>
      <c r="AH102" s="47"/>
      <c r="AI102" s="48"/>
      <c r="AJ102" s="30" t="s">
        <v>5</v>
      </c>
      <c r="AK102" s="31"/>
      <c r="AL102" s="31"/>
      <c r="AM102" s="31"/>
      <c r="AN102" s="32"/>
      <c r="AO102" s="30" t="s">
        <v>4</v>
      </c>
      <c r="AP102" s="31"/>
      <c r="AQ102" s="31"/>
      <c r="AR102" s="31"/>
      <c r="AS102" s="32"/>
      <c r="AT102" s="30" t="s">
        <v>3</v>
      </c>
      <c r="AU102" s="31"/>
      <c r="AV102" s="31"/>
      <c r="AW102" s="31"/>
      <c r="AX102" s="32"/>
      <c r="AY102" s="46" t="s">
        <v>116</v>
      </c>
      <c r="AZ102" s="47"/>
      <c r="BA102" s="47"/>
      <c r="BB102" s="47"/>
      <c r="BC102" s="48"/>
      <c r="BD102" s="36" t="s">
        <v>96</v>
      </c>
      <c r="BE102" s="36"/>
      <c r="BF102" s="36"/>
      <c r="BG102" s="36"/>
      <c r="BH102" s="36"/>
    </row>
    <row r="103" spans="1:79" ht="15" customHeight="1" x14ac:dyDescent="0.2">
      <c r="A103" s="30" t="s">
        <v>169</v>
      </c>
      <c r="B103" s="31"/>
      <c r="C103" s="31"/>
      <c r="D103" s="30">
        <v>2</v>
      </c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2"/>
      <c r="U103" s="30">
        <v>3</v>
      </c>
      <c r="V103" s="31"/>
      <c r="W103" s="31"/>
      <c r="X103" s="31"/>
      <c r="Y103" s="32"/>
      <c r="Z103" s="30">
        <v>4</v>
      </c>
      <c r="AA103" s="31"/>
      <c r="AB103" s="31"/>
      <c r="AC103" s="31"/>
      <c r="AD103" s="32"/>
      <c r="AE103" s="30">
        <v>5</v>
      </c>
      <c r="AF103" s="31"/>
      <c r="AG103" s="31"/>
      <c r="AH103" s="31"/>
      <c r="AI103" s="32"/>
      <c r="AJ103" s="30">
        <v>6</v>
      </c>
      <c r="AK103" s="31"/>
      <c r="AL103" s="31"/>
      <c r="AM103" s="31"/>
      <c r="AN103" s="32"/>
      <c r="AO103" s="30">
        <v>7</v>
      </c>
      <c r="AP103" s="31"/>
      <c r="AQ103" s="31"/>
      <c r="AR103" s="31"/>
      <c r="AS103" s="32"/>
      <c r="AT103" s="30">
        <v>8</v>
      </c>
      <c r="AU103" s="31"/>
      <c r="AV103" s="31"/>
      <c r="AW103" s="31"/>
      <c r="AX103" s="32"/>
      <c r="AY103" s="30">
        <v>9</v>
      </c>
      <c r="AZ103" s="31"/>
      <c r="BA103" s="31"/>
      <c r="BB103" s="31"/>
      <c r="BC103" s="32"/>
      <c r="BD103" s="30">
        <v>10</v>
      </c>
      <c r="BE103" s="31"/>
      <c r="BF103" s="31"/>
      <c r="BG103" s="31"/>
      <c r="BH103" s="32"/>
    </row>
    <row r="104" spans="1:79" s="1" customFormat="1" ht="12.75" hidden="1" customHeight="1" x14ac:dyDescent="0.2">
      <c r="A104" s="33" t="s">
        <v>69</v>
      </c>
      <c r="B104" s="34"/>
      <c r="C104" s="34"/>
      <c r="D104" s="33" t="s">
        <v>57</v>
      </c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5"/>
      <c r="U104" s="33" t="s">
        <v>60</v>
      </c>
      <c r="V104" s="34"/>
      <c r="W104" s="34"/>
      <c r="X104" s="34"/>
      <c r="Y104" s="35"/>
      <c r="Z104" s="33" t="s">
        <v>61</v>
      </c>
      <c r="AA104" s="34"/>
      <c r="AB104" s="34"/>
      <c r="AC104" s="34"/>
      <c r="AD104" s="35"/>
      <c r="AE104" s="33" t="s">
        <v>94</v>
      </c>
      <c r="AF104" s="34"/>
      <c r="AG104" s="34"/>
      <c r="AH104" s="34"/>
      <c r="AI104" s="35"/>
      <c r="AJ104" s="50" t="s">
        <v>171</v>
      </c>
      <c r="AK104" s="51"/>
      <c r="AL104" s="51"/>
      <c r="AM104" s="51"/>
      <c r="AN104" s="52"/>
      <c r="AO104" s="33" t="s">
        <v>62</v>
      </c>
      <c r="AP104" s="34"/>
      <c r="AQ104" s="34"/>
      <c r="AR104" s="34"/>
      <c r="AS104" s="35"/>
      <c r="AT104" s="33" t="s">
        <v>63</v>
      </c>
      <c r="AU104" s="34"/>
      <c r="AV104" s="34"/>
      <c r="AW104" s="34"/>
      <c r="AX104" s="35"/>
      <c r="AY104" s="33" t="s">
        <v>95</v>
      </c>
      <c r="AZ104" s="34"/>
      <c r="BA104" s="34"/>
      <c r="BB104" s="34"/>
      <c r="BC104" s="35"/>
      <c r="BD104" s="44" t="s">
        <v>171</v>
      </c>
      <c r="BE104" s="44"/>
      <c r="BF104" s="44"/>
      <c r="BG104" s="44"/>
      <c r="BH104" s="44"/>
      <c r="CA104" s="1" t="s">
        <v>35</v>
      </c>
    </row>
    <row r="105" spans="1:79" s="99" customFormat="1" ht="63.75" customHeight="1" x14ac:dyDescent="0.2">
      <c r="A105" s="89">
        <v>1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1224110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1224110</v>
      </c>
      <c r="AK105" s="110"/>
      <c r="AL105" s="110"/>
      <c r="AM105" s="110"/>
      <c r="AN105" s="110"/>
      <c r="AO105" s="95">
        <v>1311020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1311020</v>
      </c>
      <c r="BE105" s="110"/>
      <c r="BF105" s="110"/>
      <c r="BG105" s="110"/>
      <c r="BH105" s="110"/>
      <c r="CA105" s="99" t="s">
        <v>36</v>
      </c>
    </row>
    <row r="106" spans="1:79" s="6" customFormat="1" ht="12.75" customHeight="1" x14ac:dyDescent="0.2">
      <c r="A106" s="87"/>
      <c r="B106" s="85"/>
      <c r="C106" s="85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1224110</v>
      </c>
      <c r="V106" s="105"/>
      <c r="W106" s="105"/>
      <c r="X106" s="105"/>
      <c r="Y106" s="106"/>
      <c r="Z106" s="104">
        <v>0</v>
      </c>
      <c r="AA106" s="105"/>
      <c r="AB106" s="105"/>
      <c r="AC106" s="105"/>
      <c r="AD106" s="106"/>
      <c r="AE106" s="103">
        <v>0</v>
      </c>
      <c r="AF106" s="103"/>
      <c r="AG106" s="103"/>
      <c r="AH106" s="103"/>
      <c r="AI106" s="103"/>
      <c r="AJ106" s="88">
        <f>IF(ISNUMBER(U106),U106,0)+IF(ISNUMBER(Z106),Z106,0)</f>
        <v>1224110</v>
      </c>
      <c r="AK106" s="88"/>
      <c r="AL106" s="88"/>
      <c r="AM106" s="88"/>
      <c r="AN106" s="88"/>
      <c r="AO106" s="103">
        <v>1311020</v>
      </c>
      <c r="AP106" s="103"/>
      <c r="AQ106" s="103"/>
      <c r="AR106" s="103"/>
      <c r="AS106" s="103"/>
      <c r="AT106" s="88">
        <v>0</v>
      </c>
      <c r="AU106" s="88"/>
      <c r="AV106" s="88"/>
      <c r="AW106" s="88"/>
      <c r="AX106" s="88"/>
      <c r="AY106" s="103">
        <v>0</v>
      </c>
      <c r="AZ106" s="103"/>
      <c r="BA106" s="103"/>
      <c r="BB106" s="103"/>
      <c r="BC106" s="103"/>
      <c r="BD106" s="88">
        <f>IF(ISNUMBER(AO106),AO106,0)+IF(ISNUMBER(AT106),AT106,0)</f>
        <v>1311020</v>
      </c>
      <c r="BE106" s="88"/>
      <c r="BF106" s="88"/>
      <c r="BG106" s="88"/>
      <c r="BH106" s="88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42" t="s">
        <v>152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14.25" customHeight="1" x14ac:dyDescent="0.2">
      <c r="A110" s="42" t="s">
        <v>234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79" ht="23.1" customHeight="1" x14ac:dyDescent="0.2">
      <c r="A111" s="61" t="s">
        <v>6</v>
      </c>
      <c r="B111" s="62"/>
      <c r="C111" s="62"/>
      <c r="D111" s="36" t="s">
        <v>9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 t="s">
        <v>8</v>
      </c>
      <c r="R111" s="36"/>
      <c r="S111" s="36"/>
      <c r="T111" s="36"/>
      <c r="U111" s="36"/>
      <c r="V111" s="36" t="s">
        <v>7</v>
      </c>
      <c r="W111" s="36"/>
      <c r="X111" s="36"/>
      <c r="Y111" s="36"/>
      <c r="Z111" s="36"/>
      <c r="AA111" s="36"/>
      <c r="AB111" s="36"/>
      <c r="AC111" s="36"/>
      <c r="AD111" s="36"/>
      <c r="AE111" s="36"/>
      <c r="AF111" s="30" t="s">
        <v>220</v>
      </c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2"/>
      <c r="AU111" s="30" t="s">
        <v>223</v>
      </c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2"/>
      <c r="BJ111" s="30" t="s">
        <v>230</v>
      </c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2"/>
    </row>
    <row r="112" spans="1:79" ht="32.25" customHeight="1" x14ac:dyDescent="0.2">
      <c r="A112" s="64"/>
      <c r="B112" s="65"/>
      <c r="C112" s="65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 t="s">
        <v>4</v>
      </c>
      <c r="AG112" s="36"/>
      <c r="AH112" s="36"/>
      <c r="AI112" s="36"/>
      <c r="AJ112" s="36"/>
      <c r="AK112" s="36" t="s">
        <v>3</v>
      </c>
      <c r="AL112" s="36"/>
      <c r="AM112" s="36"/>
      <c r="AN112" s="36"/>
      <c r="AO112" s="36"/>
      <c r="AP112" s="36" t="s">
        <v>123</v>
      </c>
      <c r="AQ112" s="36"/>
      <c r="AR112" s="36"/>
      <c r="AS112" s="36"/>
      <c r="AT112" s="36"/>
      <c r="AU112" s="36" t="s">
        <v>4</v>
      </c>
      <c r="AV112" s="36"/>
      <c r="AW112" s="36"/>
      <c r="AX112" s="36"/>
      <c r="AY112" s="36"/>
      <c r="AZ112" s="36" t="s">
        <v>3</v>
      </c>
      <c r="BA112" s="36"/>
      <c r="BB112" s="36"/>
      <c r="BC112" s="36"/>
      <c r="BD112" s="36"/>
      <c r="BE112" s="36" t="s">
        <v>90</v>
      </c>
      <c r="BF112" s="36"/>
      <c r="BG112" s="36"/>
      <c r="BH112" s="36"/>
      <c r="BI112" s="36"/>
      <c r="BJ112" s="36" t="s">
        <v>4</v>
      </c>
      <c r="BK112" s="36"/>
      <c r="BL112" s="36"/>
      <c r="BM112" s="36"/>
      <c r="BN112" s="36"/>
      <c r="BO112" s="36" t="s">
        <v>3</v>
      </c>
      <c r="BP112" s="36"/>
      <c r="BQ112" s="36"/>
      <c r="BR112" s="36"/>
      <c r="BS112" s="36"/>
      <c r="BT112" s="36" t="s">
        <v>97</v>
      </c>
      <c r="BU112" s="36"/>
      <c r="BV112" s="36"/>
      <c r="BW112" s="36"/>
      <c r="BX112" s="36"/>
    </row>
    <row r="113" spans="1:79" ht="15" customHeight="1" x14ac:dyDescent="0.2">
      <c r="A113" s="30">
        <v>1</v>
      </c>
      <c r="B113" s="31"/>
      <c r="C113" s="31"/>
      <c r="D113" s="36">
        <v>2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>
        <v>3</v>
      </c>
      <c r="R113" s="36"/>
      <c r="S113" s="36"/>
      <c r="T113" s="36"/>
      <c r="U113" s="36"/>
      <c r="V113" s="36">
        <v>4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6">
        <v>5</v>
      </c>
      <c r="AG113" s="36"/>
      <c r="AH113" s="36"/>
      <c r="AI113" s="36"/>
      <c r="AJ113" s="36"/>
      <c r="AK113" s="36">
        <v>6</v>
      </c>
      <c r="AL113" s="36"/>
      <c r="AM113" s="36"/>
      <c r="AN113" s="36"/>
      <c r="AO113" s="36"/>
      <c r="AP113" s="36">
        <v>7</v>
      </c>
      <c r="AQ113" s="36"/>
      <c r="AR113" s="36"/>
      <c r="AS113" s="36"/>
      <c r="AT113" s="36"/>
      <c r="AU113" s="36">
        <v>8</v>
      </c>
      <c r="AV113" s="36"/>
      <c r="AW113" s="36"/>
      <c r="AX113" s="36"/>
      <c r="AY113" s="36"/>
      <c r="AZ113" s="36">
        <v>9</v>
      </c>
      <c r="BA113" s="36"/>
      <c r="BB113" s="36"/>
      <c r="BC113" s="36"/>
      <c r="BD113" s="36"/>
      <c r="BE113" s="36">
        <v>10</v>
      </c>
      <c r="BF113" s="36"/>
      <c r="BG113" s="36"/>
      <c r="BH113" s="36"/>
      <c r="BI113" s="36"/>
      <c r="BJ113" s="36">
        <v>11</v>
      </c>
      <c r="BK113" s="36"/>
      <c r="BL113" s="36"/>
      <c r="BM113" s="36"/>
      <c r="BN113" s="36"/>
      <c r="BO113" s="36">
        <v>12</v>
      </c>
      <c r="BP113" s="36"/>
      <c r="BQ113" s="36"/>
      <c r="BR113" s="36"/>
      <c r="BS113" s="36"/>
      <c r="BT113" s="36">
        <v>13</v>
      </c>
      <c r="BU113" s="36"/>
      <c r="BV113" s="36"/>
      <c r="BW113" s="36"/>
      <c r="BX113" s="36"/>
    </row>
    <row r="114" spans="1:79" ht="10.5" hidden="1" customHeight="1" x14ac:dyDescent="0.2">
      <c r="A114" s="33" t="s">
        <v>154</v>
      </c>
      <c r="B114" s="34"/>
      <c r="C114" s="34"/>
      <c r="D114" s="36" t="s">
        <v>57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 t="s">
        <v>70</v>
      </c>
      <c r="R114" s="36"/>
      <c r="S114" s="36"/>
      <c r="T114" s="36"/>
      <c r="U114" s="36"/>
      <c r="V114" s="36" t="s">
        <v>71</v>
      </c>
      <c r="W114" s="36"/>
      <c r="X114" s="36"/>
      <c r="Y114" s="36"/>
      <c r="Z114" s="36"/>
      <c r="AA114" s="36"/>
      <c r="AB114" s="36"/>
      <c r="AC114" s="36"/>
      <c r="AD114" s="36"/>
      <c r="AE114" s="36"/>
      <c r="AF114" s="38" t="s">
        <v>111</v>
      </c>
      <c r="AG114" s="38"/>
      <c r="AH114" s="38"/>
      <c r="AI114" s="38"/>
      <c r="AJ114" s="38"/>
      <c r="AK114" s="37" t="s">
        <v>112</v>
      </c>
      <c r="AL114" s="37"/>
      <c r="AM114" s="37"/>
      <c r="AN114" s="37"/>
      <c r="AO114" s="37"/>
      <c r="AP114" s="44" t="s">
        <v>122</v>
      </c>
      <c r="AQ114" s="44"/>
      <c r="AR114" s="44"/>
      <c r="AS114" s="44"/>
      <c r="AT114" s="44"/>
      <c r="AU114" s="38" t="s">
        <v>113</v>
      </c>
      <c r="AV114" s="38"/>
      <c r="AW114" s="38"/>
      <c r="AX114" s="38"/>
      <c r="AY114" s="38"/>
      <c r="AZ114" s="37" t="s">
        <v>114</v>
      </c>
      <c r="BA114" s="37"/>
      <c r="BB114" s="37"/>
      <c r="BC114" s="37"/>
      <c r="BD114" s="37"/>
      <c r="BE114" s="44" t="s">
        <v>122</v>
      </c>
      <c r="BF114" s="44"/>
      <c r="BG114" s="44"/>
      <c r="BH114" s="44"/>
      <c r="BI114" s="44"/>
      <c r="BJ114" s="38" t="s">
        <v>105</v>
      </c>
      <c r="BK114" s="38"/>
      <c r="BL114" s="38"/>
      <c r="BM114" s="38"/>
      <c r="BN114" s="38"/>
      <c r="BO114" s="37" t="s">
        <v>106</v>
      </c>
      <c r="BP114" s="37"/>
      <c r="BQ114" s="37"/>
      <c r="BR114" s="37"/>
      <c r="BS114" s="37"/>
      <c r="BT114" s="44" t="s">
        <v>122</v>
      </c>
      <c r="BU114" s="44"/>
      <c r="BV114" s="44"/>
      <c r="BW114" s="44"/>
      <c r="BX114" s="44"/>
      <c r="CA114" t="s">
        <v>37</v>
      </c>
    </row>
    <row r="115" spans="1:79" s="6" customFormat="1" ht="15" customHeight="1" x14ac:dyDescent="0.2">
      <c r="A115" s="87">
        <v>0</v>
      </c>
      <c r="B115" s="85"/>
      <c r="C115" s="85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  <c r="CA115" s="6" t="s">
        <v>38</v>
      </c>
    </row>
    <row r="116" spans="1:79" s="99" customFormat="1" ht="15" customHeight="1" x14ac:dyDescent="0.2">
      <c r="A116" s="89">
        <v>0</v>
      </c>
      <c r="B116" s="90"/>
      <c r="C116" s="90"/>
      <c r="D116" s="114" t="s">
        <v>182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183</v>
      </c>
      <c r="R116" s="36"/>
      <c r="S116" s="36"/>
      <c r="T116" s="36"/>
      <c r="U116" s="36"/>
      <c r="V116" s="36" t="s">
        <v>184</v>
      </c>
      <c r="W116" s="36"/>
      <c r="X116" s="36"/>
      <c r="Y116" s="36"/>
      <c r="Z116" s="36"/>
      <c r="AA116" s="36"/>
      <c r="AB116" s="36"/>
      <c r="AC116" s="36"/>
      <c r="AD116" s="36"/>
      <c r="AE116" s="36"/>
      <c r="AF116" s="115">
        <v>1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f>IF(ISNUMBER(AF116),AF116,0)+IF(ISNUMBER(AK116),AK116,0)</f>
        <v>1</v>
      </c>
      <c r="AQ116" s="115"/>
      <c r="AR116" s="115"/>
      <c r="AS116" s="115"/>
      <c r="AT116" s="115"/>
      <c r="AU116" s="115">
        <v>1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f>IF(ISNUMBER(AU116),AU116,0)+IF(ISNUMBER(AZ116),AZ116,0)</f>
        <v>1</v>
      </c>
      <c r="BF116" s="115"/>
      <c r="BG116" s="115"/>
      <c r="BH116" s="115"/>
      <c r="BI116" s="115"/>
      <c r="BJ116" s="115">
        <v>1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f>IF(ISNUMBER(BJ116),BJ116,0)+IF(ISNUMBER(BO116),BO116,0)</f>
        <v>1</v>
      </c>
      <c r="BU116" s="115"/>
      <c r="BV116" s="115"/>
      <c r="BW116" s="115"/>
      <c r="BX116" s="115"/>
    </row>
    <row r="117" spans="1:79" s="99" customFormat="1" ht="60" customHeight="1" x14ac:dyDescent="0.2">
      <c r="A117" s="89">
        <v>0</v>
      </c>
      <c r="B117" s="90"/>
      <c r="C117" s="90"/>
      <c r="D117" s="114" t="s">
        <v>185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183</v>
      </c>
      <c r="R117" s="36"/>
      <c r="S117" s="36"/>
      <c r="T117" s="36"/>
      <c r="U117" s="36"/>
      <c r="V117" s="36" t="s">
        <v>186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115">
        <v>1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f>IF(ISNUMBER(AF117),AF117,0)+IF(ISNUMBER(AK117),AK117,0)</f>
        <v>1</v>
      </c>
      <c r="AQ117" s="115"/>
      <c r="AR117" s="115"/>
      <c r="AS117" s="115"/>
      <c r="AT117" s="115"/>
      <c r="AU117" s="115">
        <v>1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f>IF(ISNUMBER(AU117),AU117,0)+IF(ISNUMBER(AZ117),AZ117,0)</f>
        <v>1</v>
      </c>
      <c r="BF117" s="115"/>
      <c r="BG117" s="115"/>
      <c r="BH117" s="115"/>
      <c r="BI117" s="115"/>
      <c r="BJ117" s="115">
        <v>1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f>IF(ISNUMBER(BJ117),BJ117,0)+IF(ISNUMBER(BO117),BO117,0)</f>
        <v>1</v>
      </c>
      <c r="BU117" s="115"/>
      <c r="BV117" s="115"/>
      <c r="BW117" s="115"/>
      <c r="BX117" s="115"/>
    </row>
    <row r="118" spans="1:79" s="99" customFormat="1" ht="30" customHeight="1" x14ac:dyDescent="0.2">
      <c r="A118" s="89">
        <v>0</v>
      </c>
      <c r="B118" s="90"/>
      <c r="C118" s="90"/>
      <c r="D118" s="114" t="s">
        <v>187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188</v>
      </c>
      <c r="R118" s="36"/>
      <c r="S118" s="36"/>
      <c r="T118" s="36"/>
      <c r="U118" s="36"/>
      <c r="V118" s="36" t="s">
        <v>186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115">
        <v>11080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f>IF(ISNUMBER(AF118),AF118,0)+IF(ISNUMBER(AK118),AK118,0)</f>
        <v>11080</v>
      </c>
      <c r="AQ118" s="115"/>
      <c r="AR118" s="115"/>
      <c r="AS118" s="115"/>
      <c r="AT118" s="115"/>
      <c r="AU118" s="115">
        <v>13305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f>IF(ISNUMBER(AU118),AU118,0)+IF(ISNUMBER(AZ118),AZ118,0)</f>
        <v>13305</v>
      </c>
      <c r="BF118" s="115"/>
      <c r="BG118" s="115"/>
      <c r="BH118" s="115"/>
      <c r="BI118" s="115"/>
      <c r="BJ118" s="115">
        <v>14965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f>IF(ISNUMBER(BJ118),BJ118,0)+IF(ISNUMBER(BO118),BO118,0)</f>
        <v>14965</v>
      </c>
      <c r="BU118" s="115"/>
      <c r="BV118" s="115"/>
      <c r="BW118" s="115"/>
      <c r="BX118" s="115"/>
    </row>
    <row r="119" spans="1:79" s="6" customFormat="1" ht="15" customHeight="1" x14ac:dyDescent="0.2">
      <c r="A119" s="87">
        <v>0</v>
      </c>
      <c r="B119" s="85"/>
      <c r="C119" s="85"/>
      <c r="D119" s="113" t="s">
        <v>189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>
        <f>IF(ISNUMBER(AF119),AF119,0)+IF(ISNUMBER(AK119),AK119,0)</f>
        <v>0</v>
      </c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>
        <f>IF(ISNUMBER(AU119),AU119,0)+IF(ISNUMBER(AZ119),AZ119,0)</f>
        <v>0</v>
      </c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>
        <f>IF(ISNUMBER(BJ119),BJ119,0)+IF(ISNUMBER(BO119),BO119,0)</f>
        <v>0</v>
      </c>
      <c r="BU119" s="112"/>
      <c r="BV119" s="112"/>
      <c r="BW119" s="112"/>
      <c r="BX119" s="112"/>
    </row>
    <row r="120" spans="1:79" s="99" customFormat="1" ht="28.5" customHeight="1" x14ac:dyDescent="0.2">
      <c r="A120" s="89">
        <v>0</v>
      </c>
      <c r="B120" s="90"/>
      <c r="C120" s="90"/>
      <c r="D120" s="114" t="s">
        <v>190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191</v>
      </c>
      <c r="R120" s="36"/>
      <c r="S120" s="36"/>
      <c r="T120" s="36"/>
      <c r="U120" s="36"/>
      <c r="V120" s="36" t="s">
        <v>192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115">
        <v>150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f>IF(ISNUMBER(AF120),AF120,0)+IF(ISNUMBER(AK120),AK120,0)</f>
        <v>150</v>
      </c>
      <c r="AQ120" s="115"/>
      <c r="AR120" s="115"/>
      <c r="AS120" s="115"/>
      <c r="AT120" s="115"/>
      <c r="AU120" s="115">
        <v>120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f>IF(ISNUMBER(AU120),AU120,0)+IF(ISNUMBER(AZ120),AZ120,0)</f>
        <v>120</v>
      </c>
      <c r="BF120" s="115"/>
      <c r="BG120" s="115"/>
      <c r="BH120" s="115"/>
      <c r="BI120" s="115"/>
      <c r="BJ120" s="115">
        <v>130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f>IF(ISNUMBER(BJ120),BJ120,0)+IF(ISNUMBER(BO120),BO120,0)</f>
        <v>130</v>
      </c>
      <c r="BU120" s="115"/>
      <c r="BV120" s="115"/>
      <c r="BW120" s="115"/>
      <c r="BX120" s="115"/>
    </row>
    <row r="121" spans="1:79" s="6" customFormat="1" ht="15" customHeight="1" x14ac:dyDescent="0.2">
      <c r="A121" s="87">
        <v>0</v>
      </c>
      <c r="B121" s="85"/>
      <c r="C121" s="85"/>
      <c r="D121" s="113" t="s">
        <v>193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>
        <f>IF(ISNUMBER(BJ121),BJ121,0)+IF(ISNUMBER(BO121),BO121,0)</f>
        <v>0</v>
      </c>
      <c r="BU121" s="112"/>
      <c r="BV121" s="112"/>
      <c r="BW121" s="112"/>
      <c r="BX121" s="112"/>
    </row>
    <row r="122" spans="1:79" s="99" customFormat="1" ht="28.5" customHeight="1" x14ac:dyDescent="0.2">
      <c r="A122" s="89">
        <v>0</v>
      </c>
      <c r="B122" s="90"/>
      <c r="C122" s="90"/>
      <c r="D122" s="114" t="s">
        <v>194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191</v>
      </c>
      <c r="R122" s="36"/>
      <c r="S122" s="36"/>
      <c r="T122" s="36"/>
      <c r="U122" s="36"/>
      <c r="V122" s="36" t="s">
        <v>195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115">
        <v>80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80</v>
      </c>
      <c r="AQ122" s="115"/>
      <c r="AR122" s="115"/>
      <c r="AS122" s="115"/>
      <c r="AT122" s="115"/>
      <c r="AU122" s="115">
        <v>80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80</v>
      </c>
      <c r="BF122" s="115"/>
      <c r="BG122" s="115"/>
      <c r="BH122" s="115"/>
      <c r="BI122" s="115"/>
      <c r="BJ122" s="115">
        <v>100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f>IF(ISNUMBER(BJ122),BJ122,0)+IF(ISNUMBER(BO122),BO122,0)</f>
        <v>100</v>
      </c>
      <c r="BU122" s="115"/>
      <c r="BV122" s="115"/>
      <c r="BW122" s="115"/>
      <c r="BX122" s="115"/>
    </row>
    <row r="123" spans="1:79" s="6" customFormat="1" ht="15" customHeight="1" x14ac:dyDescent="0.2">
      <c r="A123" s="87">
        <v>0</v>
      </c>
      <c r="B123" s="85"/>
      <c r="C123" s="85"/>
      <c r="D123" s="113" t="s">
        <v>196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>
        <f>IF(ISNUMBER(BJ123),BJ123,0)+IF(ISNUMBER(BO123),BO123,0)</f>
        <v>0</v>
      </c>
      <c r="BU123" s="112"/>
      <c r="BV123" s="112"/>
      <c r="BW123" s="112"/>
      <c r="BX123" s="112"/>
    </row>
    <row r="124" spans="1:79" s="99" customFormat="1" ht="28.5" customHeight="1" x14ac:dyDescent="0.2">
      <c r="A124" s="89">
        <v>0</v>
      </c>
      <c r="B124" s="90"/>
      <c r="C124" s="90"/>
      <c r="D124" s="114" t="s">
        <v>197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198</v>
      </c>
      <c r="R124" s="36"/>
      <c r="S124" s="36"/>
      <c r="T124" s="36"/>
      <c r="U124" s="36"/>
      <c r="V124" s="36" t="s">
        <v>192</v>
      </c>
      <c r="W124" s="36"/>
      <c r="X124" s="36"/>
      <c r="Y124" s="36"/>
      <c r="Z124" s="36"/>
      <c r="AA124" s="36"/>
      <c r="AB124" s="36"/>
      <c r="AC124" s="36"/>
      <c r="AD124" s="36"/>
      <c r="AE124" s="36"/>
      <c r="AF124" s="115">
        <v>53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53</v>
      </c>
      <c r="AQ124" s="115"/>
      <c r="AR124" s="115"/>
      <c r="AS124" s="115"/>
      <c r="AT124" s="115"/>
      <c r="AU124" s="115">
        <v>67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67</v>
      </c>
      <c r="BF124" s="115"/>
      <c r="BG124" s="115"/>
      <c r="BH124" s="115"/>
      <c r="BI124" s="115"/>
      <c r="BJ124" s="115">
        <v>77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f>IF(ISNUMBER(BJ124),BJ124,0)+IF(ISNUMBER(BO124),BO124,0)</f>
        <v>77</v>
      </c>
      <c r="BU124" s="115"/>
      <c r="BV124" s="115"/>
      <c r="BW124" s="115"/>
      <c r="BX124" s="115"/>
    </row>
    <row r="126" spans="1:79" ht="14.25" customHeight="1" x14ac:dyDescent="0.2">
      <c r="A126" s="42" t="s">
        <v>250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79" ht="23.1" customHeight="1" x14ac:dyDescent="0.2">
      <c r="A127" s="61" t="s">
        <v>6</v>
      </c>
      <c r="B127" s="62"/>
      <c r="C127" s="62"/>
      <c r="D127" s="36" t="s">
        <v>9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 t="s">
        <v>8</v>
      </c>
      <c r="R127" s="36"/>
      <c r="S127" s="36"/>
      <c r="T127" s="36"/>
      <c r="U127" s="36"/>
      <c r="V127" s="36" t="s">
        <v>7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30" t="s">
        <v>241</v>
      </c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2"/>
      <c r="AU127" s="30" t="s">
        <v>246</v>
      </c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2"/>
    </row>
    <row r="128" spans="1:79" ht="28.5" customHeight="1" x14ac:dyDescent="0.2">
      <c r="A128" s="64"/>
      <c r="B128" s="65"/>
      <c r="C128" s="65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 t="s">
        <v>4</v>
      </c>
      <c r="AG128" s="36"/>
      <c r="AH128" s="36"/>
      <c r="AI128" s="36"/>
      <c r="AJ128" s="36"/>
      <c r="AK128" s="36" t="s">
        <v>3</v>
      </c>
      <c r="AL128" s="36"/>
      <c r="AM128" s="36"/>
      <c r="AN128" s="36"/>
      <c r="AO128" s="36"/>
      <c r="AP128" s="36" t="s">
        <v>123</v>
      </c>
      <c r="AQ128" s="36"/>
      <c r="AR128" s="36"/>
      <c r="AS128" s="36"/>
      <c r="AT128" s="36"/>
      <c r="AU128" s="36" t="s">
        <v>4</v>
      </c>
      <c r="AV128" s="36"/>
      <c r="AW128" s="36"/>
      <c r="AX128" s="36"/>
      <c r="AY128" s="36"/>
      <c r="AZ128" s="36" t="s">
        <v>3</v>
      </c>
      <c r="BA128" s="36"/>
      <c r="BB128" s="36"/>
      <c r="BC128" s="36"/>
      <c r="BD128" s="36"/>
      <c r="BE128" s="36" t="s">
        <v>90</v>
      </c>
      <c r="BF128" s="36"/>
      <c r="BG128" s="36"/>
      <c r="BH128" s="36"/>
      <c r="BI128" s="36"/>
    </row>
    <row r="129" spans="1:79" ht="15" customHeight="1" x14ac:dyDescent="0.2">
      <c r="A129" s="30">
        <v>1</v>
      </c>
      <c r="B129" s="31"/>
      <c r="C129" s="31"/>
      <c r="D129" s="36">
        <v>2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>
        <v>3</v>
      </c>
      <c r="R129" s="36"/>
      <c r="S129" s="36"/>
      <c r="T129" s="36"/>
      <c r="U129" s="36"/>
      <c r="V129" s="36">
        <v>4</v>
      </c>
      <c r="W129" s="36"/>
      <c r="X129" s="36"/>
      <c r="Y129" s="36"/>
      <c r="Z129" s="36"/>
      <c r="AA129" s="36"/>
      <c r="AB129" s="36"/>
      <c r="AC129" s="36"/>
      <c r="AD129" s="36"/>
      <c r="AE129" s="36"/>
      <c r="AF129" s="36">
        <v>5</v>
      </c>
      <c r="AG129" s="36"/>
      <c r="AH129" s="36"/>
      <c r="AI129" s="36"/>
      <c r="AJ129" s="36"/>
      <c r="AK129" s="36">
        <v>6</v>
      </c>
      <c r="AL129" s="36"/>
      <c r="AM129" s="36"/>
      <c r="AN129" s="36"/>
      <c r="AO129" s="36"/>
      <c r="AP129" s="36">
        <v>7</v>
      </c>
      <c r="AQ129" s="36"/>
      <c r="AR129" s="36"/>
      <c r="AS129" s="36"/>
      <c r="AT129" s="36"/>
      <c r="AU129" s="36">
        <v>8</v>
      </c>
      <c r="AV129" s="36"/>
      <c r="AW129" s="36"/>
      <c r="AX129" s="36"/>
      <c r="AY129" s="36"/>
      <c r="AZ129" s="36">
        <v>9</v>
      </c>
      <c r="BA129" s="36"/>
      <c r="BB129" s="36"/>
      <c r="BC129" s="36"/>
      <c r="BD129" s="36"/>
      <c r="BE129" s="36">
        <v>10</v>
      </c>
      <c r="BF129" s="36"/>
      <c r="BG129" s="36"/>
      <c r="BH129" s="36"/>
      <c r="BI129" s="36"/>
    </row>
    <row r="130" spans="1:79" ht="15.75" hidden="1" customHeight="1" x14ac:dyDescent="0.2">
      <c r="A130" s="33" t="s">
        <v>154</v>
      </c>
      <c r="B130" s="34"/>
      <c r="C130" s="34"/>
      <c r="D130" s="36" t="s">
        <v>57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 t="s">
        <v>70</v>
      </c>
      <c r="R130" s="36"/>
      <c r="S130" s="36"/>
      <c r="T130" s="36"/>
      <c r="U130" s="36"/>
      <c r="V130" s="36" t="s">
        <v>71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38" t="s">
        <v>107</v>
      </c>
      <c r="AG130" s="38"/>
      <c r="AH130" s="38"/>
      <c r="AI130" s="38"/>
      <c r="AJ130" s="38"/>
      <c r="AK130" s="37" t="s">
        <v>108</v>
      </c>
      <c r="AL130" s="37"/>
      <c r="AM130" s="37"/>
      <c r="AN130" s="37"/>
      <c r="AO130" s="37"/>
      <c r="AP130" s="44" t="s">
        <v>122</v>
      </c>
      <c r="AQ130" s="44"/>
      <c r="AR130" s="44"/>
      <c r="AS130" s="44"/>
      <c r="AT130" s="44"/>
      <c r="AU130" s="38" t="s">
        <v>109</v>
      </c>
      <c r="AV130" s="38"/>
      <c r="AW130" s="38"/>
      <c r="AX130" s="38"/>
      <c r="AY130" s="38"/>
      <c r="AZ130" s="37" t="s">
        <v>110</v>
      </c>
      <c r="BA130" s="37"/>
      <c r="BB130" s="37"/>
      <c r="BC130" s="37"/>
      <c r="BD130" s="37"/>
      <c r="BE130" s="44" t="s">
        <v>122</v>
      </c>
      <c r="BF130" s="44"/>
      <c r="BG130" s="44"/>
      <c r="BH130" s="44"/>
      <c r="BI130" s="44"/>
      <c r="CA130" t="s">
        <v>39</v>
      </c>
    </row>
    <row r="131" spans="1:79" s="6" customFormat="1" ht="14.25" x14ac:dyDescent="0.2">
      <c r="A131" s="87">
        <v>0</v>
      </c>
      <c r="B131" s="85"/>
      <c r="C131" s="85"/>
      <c r="D131" s="111" t="s">
        <v>181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>
        <f>IF(ISNUMBER(AU131),AU131,0)+IF(ISNUMBER(AZ131),AZ131,0)</f>
        <v>0</v>
      </c>
      <c r="BF131" s="112"/>
      <c r="BG131" s="112"/>
      <c r="BH131" s="112"/>
      <c r="BI131" s="112"/>
      <c r="CA131" s="6" t="s">
        <v>40</v>
      </c>
    </row>
    <row r="132" spans="1:79" s="99" customFormat="1" ht="14.25" customHeight="1" x14ac:dyDescent="0.2">
      <c r="A132" s="89">
        <v>0</v>
      </c>
      <c r="B132" s="90"/>
      <c r="C132" s="90"/>
      <c r="D132" s="114" t="s">
        <v>182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183</v>
      </c>
      <c r="R132" s="36"/>
      <c r="S132" s="36"/>
      <c r="T132" s="36"/>
      <c r="U132" s="36"/>
      <c r="V132" s="36" t="s">
        <v>184</v>
      </c>
      <c r="W132" s="36"/>
      <c r="X132" s="36"/>
      <c r="Y132" s="36"/>
      <c r="Z132" s="36"/>
      <c r="AA132" s="36"/>
      <c r="AB132" s="36"/>
      <c r="AC132" s="36"/>
      <c r="AD132" s="36"/>
      <c r="AE132" s="36"/>
      <c r="AF132" s="115">
        <v>1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f>IF(ISNUMBER(AF132),AF132,0)+IF(ISNUMBER(AK132),AK132,0)</f>
        <v>1</v>
      </c>
      <c r="AQ132" s="115"/>
      <c r="AR132" s="115"/>
      <c r="AS132" s="115"/>
      <c r="AT132" s="115"/>
      <c r="AU132" s="115">
        <v>1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f>IF(ISNUMBER(AU132),AU132,0)+IF(ISNUMBER(AZ132),AZ132,0)</f>
        <v>1</v>
      </c>
      <c r="BF132" s="115"/>
      <c r="BG132" s="115"/>
      <c r="BH132" s="115"/>
      <c r="BI132" s="115"/>
    </row>
    <row r="133" spans="1:79" s="99" customFormat="1" ht="60" customHeight="1" x14ac:dyDescent="0.2">
      <c r="A133" s="89">
        <v>0</v>
      </c>
      <c r="B133" s="90"/>
      <c r="C133" s="90"/>
      <c r="D133" s="114" t="s">
        <v>185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183</v>
      </c>
      <c r="R133" s="36"/>
      <c r="S133" s="36"/>
      <c r="T133" s="36"/>
      <c r="U133" s="36"/>
      <c r="V133" s="36" t="s">
        <v>186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115">
        <v>1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f>IF(ISNUMBER(AF133),AF133,0)+IF(ISNUMBER(AK133),AK133,0)</f>
        <v>1</v>
      </c>
      <c r="AQ133" s="115"/>
      <c r="AR133" s="115"/>
      <c r="AS133" s="115"/>
      <c r="AT133" s="115"/>
      <c r="AU133" s="115">
        <v>1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f>IF(ISNUMBER(AU133),AU133,0)+IF(ISNUMBER(AZ133),AZ133,0)</f>
        <v>1</v>
      </c>
      <c r="BF133" s="115"/>
      <c r="BG133" s="115"/>
      <c r="BH133" s="115"/>
      <c r="BI133" s="115"/>
    </row>
    <row r="134" spans="1:79" s="99" customFormat="1" ht="30" customHeight="1" x14ac:dyDescent="0.2">
      <c r="A134" s="89">
        <v>0</v>
      </c>
      <c r="B134" s="90"/>
      <c r="C134" s="90"/>
      <c r="D134" s="114" t="s">
        <v>187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188</v>
      </c>
      <c r="R134" s="36"/>
      <c r="S134" s="36"/>
      <c r="T134" s="36"/>
      <c r="U134" s="36"/>
      <c r="V134" s="36" t="s">
        <v>186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0</v>
      </c>
      <c r="BF134" s="115"/>
      <c r="BG134" s="115"/>
      <c r="BH134" s="115"/>
      <c r="BI134" s="115"/>
    </row>
    <row r="135" spans="1:79" s="6" customFormat="1" ht="14.25" x14ac:dyDescent="0.2">
      <c r="A135" s="87">
        <v>0</v>
      </c>
      <c r="B135" s="85"/>
      <c r="C135" s="85"/>
      <c r="D135" s="113" t="s">
        <v>189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>
        <f>IF(ISNUMBER(AF135),AF135,0)+IF(ISNUMBER(AK135),AK135,0)</f>
        <v>0</v>
      </c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>
        <f>IF(ISNUMBER(AU135),AU135,0)+IF(ISNUMBER(AZ135),AZ135,0)</f>
        <v>0</v>
      </c>
      <c r="BF135" s="112"/>
      <c r="BG135" s="112"/>
      <c r="BH135" s="112"/>
      <c r="BI135" s="112"/>
    </row>
    <row r="136" spans="1:79" s="99" customFormat="1" ht="28.5" customHeight="1" x14ac:dyDescent="0.2">
      <c r="A136" s="89">
        <v>0</v>
      </c>
      <c r="B136" s="90"/>
      <c r="C136" s="90"/>
      <c r="D136" s="114" t="s">
        <v>190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191</v>
      </c>
      <c r="R136" s="36"/>
      <c r="S136" s="36"/>
      <c r="T136" s="36"/>
      <c r="U136" s="36"/>
      <c r="V136" s="36" t="s">
        <v>192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115">
        <v>140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f>IF(ISNUMBER(AF136),AF136,0)+IF(ISNUMBER(AK136),AK136,0)</f>
        <v>140</v>
      </c>
      <c r="AQ136" s="115"/>
      <c r="AR136" s="115"/>
      <c r="AS136" s="115"/>
      <c r="AT136" s="115"/>
      <c r="AU136" s="115">
        <v>150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f>IF(ISNUMBER(AU136),AU136,0)+IF(ISNUMBER(AZ136),AZ136,0)</f>
        <v>150</v>
      </c>
      <c r="BF136" s="115"/>
      <c r="BG136" s="115"/>
      <c r="BH136" s="115"/>
      <c r="BI136" s="115"/>
    </row>
    <row r="137" spans="1:79" s="6" customFormat="1" ht="14.25" x14ac:dyDescent="0.2">
      <c r="A137" s="87">
        <v>0</v>
      </c>
      <c r="B137" s="85"/>
      <c r="C137" s="85"/>
      <c r="D137" s="113" t="s">
        <v>193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>
        <f>IF(ISNUMBER(AF137),AF137,0)+IF(ISNUMBER(AK137),AK137,0)</f>
        <v>0</v>
      </c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>
        <f>IF(ISNUMBER(AU137),AU137,0)+IF(ISNUMBER(AZ137),AZ137,0)</f>
        <v>0</v>
      </c>
      <c r="BF137" s="112"/>
      <c r="BG137" s="112"/>
      <c r="BH137" s="112"/>
      <c r="BI137" s="112"/>
    </row>
    <row r="138" spans="1:79" s="99" customFormat="1" ht="28.5" customHeight="1" x14ac:dyDescent="0.2">
      <c r="A138" s="89">
        <v>0</v>
      </c>
      <c r="B138" s="90"/>
      <c r="C138" s="90"/>
      <c r="D138" s="114" t="s">
        <v>194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191</v>
      </c>
      <c r="R138" s="36"/>
      <c r="S138" s="36"/>
      <c r="T138" s="36"/>
      <c r="U138" s="36"/>
      <c r="V138" s="36" t="s">
        <v>195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100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100</v>
      </c>
      <c r="AQ138" s="115"/>
      <c r="AR138" s="115"/>
      <c r="AS138" s="115"/>
      <c r="AT138" s="115"/>
      <c r="AU138" s="115">
        <v>110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110</v>
      </c>
      <c r="BF138" s="115"/>
      <c r="BG138" s="115"/>
      <c r="BH138" s="115"/>
      <c r="BI138" s="115"/>
    </row>
    <row r="139" spans="1:79" s="6" customFormat="1" ht="14.25" x14ac:dyDescent="0.2">
      <c r="A139" s="87">
        <v>0</v>
      </c>
      <c r="B139" s="85"/>
      <c r="C139" s="85"/>
      <c r="D139" s="113" t="s">
        <v>196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>
        <f>IF(ISNUMBER(AF139),AF139,0)+IF(ISNUMBER(AK139),AK139,0)</f>
        <v>0</v>
      </c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>
        <f>IF(ISNUMBER(AU139),AU139,0)+IF(ISNUMBER(AZ139),AZ139,0)</f>
        <v>0</v>
      </c>
      <c r="BF139" s="112"/>
      <c r="BG139" s="112"/>
      <c r="BH139" s="112"/>
      <c r="BI139" s="112"/>
    </row>
    <row r="140" spans="1:79" s="99" customFormat="1" ht="28.5" customHeight="1" x14ac:dyDescent="0.2">
      <c r="A140" s="89">
        <v>0</v>
      </c>
      <c r="B140" s="90"/>
      <c r="C140" s="90"/>
      <c r="D140" s="114" t="s">
        <v>197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198</v>
      </c>
      <c r="R140" s="36"/>
      <c r="S140" s="36"/>
      <c r="T140" s="36"/>
      <c r="U140" s="36"/>
      <c r="V140" s="36" t="s">
        <v>192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115">
        <v>71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f>IF(ISNUMBER(AF140),AF140,0)+IF(ISNUMBER(AK140),AK140,0)</f>
        <v>71</v>
      </c>
      <c r="AQ140" s="115"/>
      <c r="AR140" s="115"/>
      <c r="AS140" s="115"/>
      <c r="AT140" s="115"/>
      <c r="AU140" s="115">
        <v>73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f>IF(ISNUMBER(AU140),AU140,0)+IF(ISNUMBER(AZ140),AZ140,0)</f>
        <v>73</v>
      </c>
      <c r="BF140" s="115"/>
      <c r="BG140" s="115"/>
      <c r="BH140" s="115"/>
      <c r="BI140" s="115"/>
    </row>
    <row r="142" spans="1:79" ht="14.25" customHeight="1" x14ac:dyDescent="0.2">
      <c r="A142" s="42" t="s">
        <v>124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79" ht="15" customHeight="1" x14ac:dyDescent="0.2">
      <c r="A143" s="53" t="s">
        <v>219</v>
      </c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  <c r="BC143" s="53"/>
      <c r="BD143" s="53"/>
      <c r="BE143" s="53"/>
      <c r="BF143" s="53"/>
      <c r="BG143" s="53"/>
      <c r="BH143" s="53"/>
      <c r="BI143" s="53"/>
      <c r="BJ143" s="53"/>
      <c r="BK143" s="53"/>
      <c r="BL143" s="53"/>
      <c r="BM143" s="53"/>
      <c r="BN143" s="53"/>
      <c r="BO143" s="53"/>
      <c r="BP143" s="53"/>
      <c r="BQ143" s="53"/>
      <c r="BR143" s="53"/>
    </row>
    <row r="144" spans="1:79" ht="12.95" customHeight="1" x14ac:dyDescent="0.2">
      <c r="A144" s="61" t="s">
        <v>19</v>
      </c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3"/>
      <c r="U144" s="36" t="s">
        <v>220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 t="s">
        <v>223</v>
      </c>
      <c r="AF144" s="36"/>
      <c r="AG144" s="36"/>
      <c r="AH144" s="36"/>
      <c r="AI144" s="36"/>
      <c r="AJ144" s="36"/>
      <c r="AK144" s="36"/>
      <c r="AL144" s="36"/>
      <c r="AM144" s="36"/>
      <c r="AN144" s="36"/>
      <c r="AO144" s="36" t="s">
        <v>230</v>
      </c>
      <c r="AP144" s="36"/>
      <c r="AQ144" s="36"/>
      <c r="AR144" s="36"/>
      <c r="AS144" s="36"/>
      <c r="AT144" s="36"/>
      <c r="AU144" s="36"/>
      <c r="AV144" s="36"/>
      <c r="AW144" s="36"/>
      <c r="AX144" s="36"/>
      <c r="AY144" s="36" t="s">
        <v>241</v>
      </c>
      <c r="AZ144" s="36"/>
      <c r="BA144" s="36"/>
      <c r="BB144" s="36"/>
      <c r="BC144" s="36"/>
      <c r="BD144" s="36"/>
      <c r="BE144" s="36"/>
      <c r="BF144" s="36"/>
      <c r="BG144" s="36"/>
      <c r="BH144" s="36"/>
      <c r="BI144" s="36" t="s">
        <v>246</v>
      </c>
      <c r="BJ144" s="36"/>
      <c r="BK144" s="36"/>
      <c r="BL144" s="36"/>
      <c r="BM144" s="36"/>
      <c r="BN144" s="36"/>
      <c r="BO144" s="36"/>
      <c r="BP144" s="36"/>
      <c r="BQ144" s="36"/>
      <c r="BR144" s="36"/>
    </row>
    <row r="145" spans="1:79" ht="30" customHeight="1" x14ac:dyDescent="0.2">
      <c r="A145" s="64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6"/>
      <c r="U145" s="36" t="s">
        <v>4</v>
      </c>
      <c r="V145" s="36"/>
      <c r="W145" s="36"/>
      <c r="X145" s="36"/>
      <c r="Y145" s="36"/>
      <c r="Z145" s="36" t="s">
        <v>3</v>
      </c>
      <c r="AA145" s="36"/>
      <c r="AB145" s="36"/>
      <c r="AC145" s="36"/>
      <c r="AD145" s="36"/>
      <c r="AE145" s="36" t="s">
        <v>4</v>
      </c>
      <c r="AF145" s="36"/>
      <c r="AG145" s="36"/>
      <c r="AH145" s="36"/>
      <c r="AI145" s="36"/>
      <c r="AJ145" s="36" t="s">
        <v>3</v>
      </c>
      <c r="AK145" s="36"/>
      <c r="AL145" s="36"/>
      <c r="AM145" s="36"/>
      <c r="AN145" s="36"/>
      <c r="AO145" s="36" t="s">
        <v>4</v>
      </c>
      <c r="AP145" s="36"/>
      <c r="AQ145" s="36"/>
      <c r="AR145" s="36"/>
      <c r="AS145" s="36"/>
      <c r="AT145" s="36" t="s">
        <v>3</v>
      </c>
      <c r="AU145" s="36"/>
      <c r="AV145" s="36"/>
      <c r="AW145" s="36"/>
      <c r="AX145" s="36"/>
      <c r="AY145" s="36" t="s">
        <v>4</v>
      </c>
      <c r="AZ145" s="36"/>
      <c r="BA145" s="36"/>
      <c r="BB145" s="36"/>
      <c r="BC145" s="36"/>
      <c r="BD145" s="36" t="s">
        <v>3</v>
      </c>
      <c r="BE145" s="36"/>
      <c r="BF145" s="36"/>
      <c r="BG145" s="36"/>
      <c r="BH145" s="36"/>
      <c r="BI145" s="36" t="s">
        <v>4</v>
      </c>
      <c r="BJ145" s="36"/>
      <c r="BK145" s="36"/>
      <c r="BL145" s="36"/>
      <c r="BM145" s="36"/>
      <c r="BN145" s="36" t="s">
        <v>3</v>
      </c>
      <c r="BO145" s="36"/>
      <c r="BP145" s="36"/>
      <c r="BQ145" s="36"/>
      <c r="BR145" s="36"/>
    </row>
    <row r="146" spans="1:79" ht="15" customHeight="1" x14ac:dyDescent="0.2">
      <c r="A146" s="30">
        <v>1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2"/>
      <c r="U146" s="36">
        <v>2</v>
      </c>
      <c r="V146" s="36"/>
      <c r="W146" s="36"/>
      <c r="X146" s="36"/>
      <c r="Y146" s="36"/>
      <c r="Z146" s="36">
        <v>3</v>
      </c>
      <c r="AA146" s="36"/>
      <c r="AB146" s="36"/>
      <c r="AC146" s="36"/>
      <c r="AD146" s="36"/>
      <c r="AE146" s="36">
        <v>4</v>
      </c>
      <c r="AF146" s="36"/>
      <c r="AG146" s="36"/>
      <c r="AH146" s="36"/>
      <c r="AI146" s="36"/>
      <c r="AJ146" s="36">
        <v>5</v>
      </c>
      <c r="AK146" s="36"/>
      <c r="AL146" s="36"/>
      <c r="AM146" s="36"/>
      <c r="AN146" s="36"/>
      <c r="AO146" s="36">
        <v>6</v>
      </c>
      <c r="AP146" s="36"/>
      <c r="AQ146" s="36"/>
      <c r="AR146" s="36"/>
      <c r="AS146" s="36"/>
      <c r="AT146" s="36">
        <v>7</v>
      </c>
      <c r="AU146" s="36"/>
      <c r="AV146" s="36"/>
      <c r="AW146" s="36"/>
      <c r="AX146" s="36"/>
      <c r="AY146" s="36">
        <v>8</v>
      </c>
      <c r="AZ146" s="36"/>
      <c r="BA146" s="36"/>
      <c r="BB146" s="36"/>
      <c r="BC146" s="36"/>
      <c r="BD146" s="36">
        <v>9</v>
      </c>
      <c r="BE146" s="36"/>
      <c r="BF146" s="36"/>
      <c r="BG146" s="36"/>
      <c r="BH146" s="36"/>
      <c r="BI146" s="36">
        <v>10</v>
      </c>
      <c r="BJ146" s="36"/>
      <c r="BK146" s="36"/>
      <c r="BL146" s="36"/>
      <c r="BM146" s="36"/>
      <c r="BN146" s="36">
        <v>11</v>
      </c>
      <c r="BO146" s="36"/>
      <c r="BP146" s="36"/>
      <c r="BQ146" s="36"/>
      <c r="BR146" s="36"/>
    </row>
    <row r="147" spans="1:79" s="1" customFormat="1" ht="15.75" hidden="1" customHeight="1" x14ac:dyDescent="0.2">
      <c r="A147" s="33" t="s">
        <v>57</v>
      </c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5"/>
      <c r="U147" s="38" t="s">
        <v>65</v>
      </c>
      <c r="V147" s="38"/>
      <c r="W147" s="38"/>
      <c r="X147" s="38"/>
      <c r="Y147" s="38"/>
      <c r="Z147" s="37" t="s">
        <v>66</v>
      </c>
      <c r="AA147" s="37"/>
      <c r="AB147" s="37"/>
      <c r="AC147" s="37"/>
      <c r="AD147" s="37"/>
      <c r="AE147" s="38" t="s">
        <v>67</v>
      </c>
      <c r="AF147" s="38"/>
      <c r="AG147" s="38"/>
      <c r="AH147" s="38"/>
      <c r="AI147" s="38"/>
      <c r="AJ147" s="37" t="s">
        <v>68</v>
      </c>
      <c r="AK147" s="37"/>
      <c r="AL147" s="37"/>
      <c r="AM147" s="37"/>
      <c r="AN147" s="37"/>
      <c r="AO147" s="38" t="s">
        <v>58</v>
      </c>
      <c r="AP147" s="38"/>
      <c r="AQ147" s="38"/>
      <c r="AR147" s="38"/>
      <c r="AS147" s="38"/>
      <c r="AT147" s="37" t="s">
        <v>59</v>
      </c>
      <c r="AU147" s="37"/>
      <c r="AV147" s="37"/>
      <c r="AW147" s="37"/>
      <c r="AX147" s="37"/>
      <c r="AY147" s="38" t="s">
        <v>60</v>
      </c>
      <c r="AZ147" s="38"/>
      <c r="BA147" s="38"/>
      <c r="BB147" s="38"/>
      <c r="BC147" s="38"/>
      <c r="BD147" s="37" t="s">
        <v>61</v>
      </c>
      <c r="BE147" s="37"/>
      <c r="BF147" s="37"/>
      <c r="BG147" s="37"/>
      <c r="BH147" s="37"/>
      <c r="BI147" s="38" t="s">
        <v>62</v>
      </c>
      <c r="BJ147" s="38"/>
      <c r="BK147" s="38"/>
      <c r="BL147" s="38"/>
      <c r="BM147" s="38"/>
      <c r="BN147" s="37" t="s">
        <v>63</v>
      </c>
      <c r="BO147" s="37"/>
      <c r="BP147" s="37"/>
      <c r="BQ147" s="37"/>
      <c r="BR147" s="37"/>
      <c r="CA147" t="s">
        <v>41</v>
      </c>
    </row>
    <row r="148" spans="1:79" s="6" customFormat="1" ht="12.75" customHeight="1" x14ac:dyDescent="0.2">
      <c r="A148" s="100" t="s">
        <v>199</v>
      </c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2"/>
      <c r="U148" s="116">
        <v>683700</v>
      </c>
      <c r="V148" s="116"/>
      <c r="W148" s="116"/>
      <c r="X148" s="116"/>
      <c r="Y148" s="116"/>
      <c r="Z148" s="116">
        <v>0</v>
      </c>
      <c r="AA148" s="116"/>
      <c r="AB148" s="116"/>
      <c r="AC148" s="116"/>
      <c r="AD148" s="116"/>
      <c r="AE148" s="116">
        <v>711052</v>
      </c>
      <c r="AF148" s="116"/>
      <c r="AG148" s="116"/>
      <c r="AH148" s="116"/>
      <c r="AI148" s="116"/>
      <c r="AJ148" s="116">
        <v>0</v>
      </c>
      <c r="AK148" s="116"/>
      <c r="AL148" s="116"/>
      <c r="AM148" s="116"/>
      <c r="AN148" s="116"/>
      <c r="AO148" s="116">
        <v>873440</v>
      </c>
      <c r="AP148" s="116"/>
      <c r="AQ148" s="116"/>
      <c r="AR148" s="116"/>
      <c r="AS148" s="116"/>
      <c r="AT148" s="116">
        <v>0</v>
      </c>
      <c r="AU148" s="116"/>
      <c r="AV148" s="116"/>
      <c r="AW148" s="116"/>
      <c r="AX148" s="116"/>
      <c r="AY148" s="116">
        <v>943330</v>
      </c>
      <c r="AZ148" s="116"/>
      <c r="BA148" s="116"/>
      <c r="BB148" s="116"/>
      <c r="BC148" s="116"/>
      <c r="BD148" s="116">
        <v>0</v>
      </c>
      <c r="BE148" s="116"/>
      <c r="BF148" s="116"/>
      <c r="BG148" s="116"/>
      <c r="BH148" s="116"/>
      <c r="BI148" s="116">
        <v>1037670</v>
      </c>
      <c r="BJ148" s="116"/>
      <c r="BK148" s="116"/>
      <c r="BL148" s="116"/>
      <c r="BM148" s="116"/>
      <c r="BN148" s="116">
        <v>0</v>
      </c>
      <c r="BO148" s="116"/>
      <c r="BP148" s="116"/>
      <c r="BQ148" s="116"/>
      <c r="BR148" s="116"/>
      <c r="CA148" s="6" t="s">
        <v>42</v>
      </c>
    </row>
    <row r="149" spans="1:79" s="99" customFormat="1" ht="12.75" customHeight="1" x14ac:dyDescent="0.2">
      <c r="A149" s="92" t="s">
        <v>200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4"/>
      <c r="U149" s="117">
        <v>393600</v>
      </c>
      <c r="V149" s="117"/>
      <c r="W149" s="117"/>
      <c r="X149" s="117"/>
      <c r="Y149" s="117"/>
      <c r="Z149" s="117">
        <v>0</v>
      </c>
      <c r="AA149" s="117"/>
      <c r="AB149" s="117"/>
      <c r="AC149" s="117"/>
      <c r="AD149" s="117"/>
      <c r="AE149" s="117">
        <v>415358</v>
      </c>
      <c r="AF149" s="117"/>
      <c r="AG149" s="117"/>
      <c r="AH149" s="117"/>
      <c r="AI149" s="117"/>
      <c r="AJ149" s="117">
        <v>0</v>
      </c>
      <c r="AK149" s="117"/>
      <c r="AL149" s="117"/>
      <c r="AM149" s="117"/>
      <c r="AN149" s="117"/>
      <c r="AO149" s="117">
        <v>570730</v>
      </c>
      <c r="AP149" s="117"/>
      <c r="AQ149" s="117"/>
      <c r="AR149" s="117"/>
      <c r="AS149" s="117"/>
      <c r="AT149" s="117">
        <v>0</v>
      </c>
      <c r="AU149" s="117"/>
      <c r="AV149" s="117"/>
      <c r="AW149" s="117"/>
      <c r="AX149" s="117"/>
      <c r="AY149" s="117">
        <v>616400</v>
      </c>
      <c r="AZ149" s="117"/>
      <c r="BA149" s="117"/>
      <c r="BB149" s="117"/>
      <c r="BC149" s="117"/>
      <c r="BD149" s="117">
        <v>0</v>
      </c>
      <c r="BE149" s="117"/>
      <c r="BF149" s="117"/>
      <c r="BG149" s="117"/>
      <c r="BH149" s="117"/>
      <c r="BI149" s="117">
        <v>678040</v>
      </c>
      <c r="BJ149" s="117"/>
      <c r="BK149" s="117"/>
      <c r="BL149" s="117"/>
      <c r="BM149" s="117"/>
      <c r="BN149" s="117">
        <v>0</v>
      </c>
      <c r="BO149" s="117"/>
      <c r="BP149" s="117"/>
      <c r="BQ149" s="117"/>
      <c r="BR149" s="117"/>
    </row>
    <row r="150" spans="1:79" s="99" customFormat="1" ht="12.75" customHeight="1" x14ac:dyDescent="0.2">
      <c r="A150" s="92" t="s">
        <v>201</v>
      </c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4"/>
      <c r="U150" s="117">
        <v>290100</v>
      </c>
      <c r="V150" s="117"/>
      <c r="W150" s="117"/>
      <c r="X150" s="117"/>
      <c r="Y150" s="117"/>
      <c r="Z150" s="117">
        <v>0</v>
      </c>
      <c r="AA150" s="117"/>
      <c r="AB150" s="117"/>
      <c r="AC150" s="117"/>
      <c r="AD150" s="117"/>
      <c r="AE150" s="117">
        <v>295694</v>
      </c>
      <c r="AF150" s="117"/>
      <c r="AG150" s="117"/>
      <c r="AH150" s="117"/>
      <c r="AI150" s="117"/>
      <c r="AJ150" s="117">
        <v>0</v>
      </c>
      <c r="AK150" s="117"/>
      <c r="AL150" s="117"/>
      <c r="AM150" s="117"/>
      <c r="AN150" s="117"/>
      <c r="AO150" s="117">
        <v>302710</v>
      </c>
      <c r="AP150" s="117"/>
      <c r="AQ150" s="117"/>
      <c r="AR150" s="117"/>
      <c r="AS150" s="117"/>
      <c r="AT150" s="117">
        <v>0</v>
      </c>
      <c r="AU150" s="117"/>
      <c r="AV150" s="117"/>
      <c r="AW150" s="117"/>
      <c r="AX150" s="117"/>
      <c r="AY150" s="117">
        <v>326930</v>
      </c>
      <c r="AZ150" s="117"/>
      <c r="BA150" s="117"/>
      <c r="BB150" s="117"/>
      <c r="BC150" s="117"/>
      <c r="BD150" s="117">
        <v>0</v>
      </c>
      <c r="BE150" s="117"/>
      <c r="BF150" s="117"/>
      <c r="BG150" s="117"/>
      <c r="BH150" s="117"/>
      <c r="BI150" s="117">
        <v>359630</v>
      </c>
      <c r="BJ150" s="117"/>
      <c r="BK150" s="117"/>
      <c r="BL150" s="117"/>
      <c r="BM150" s="117"/>
      <c r="BN150" s="117">
        <v>0</v>
      </c>
      <c r="BO150" s="117"/>
      <c r="BP150" s="117"/>
      <c r="BQ150" s="117"/>
      <c r="BR150" s="117"/>
    </row>
    <row r="151" spans="1:79" s="99" customFormat="1" ht="12.75" customHeight="1" x14ac:dyDescent="0.2">
      <c r="A151" s="92" t="s">
        <v>202</v>
      </c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4"/>
      <c r="U151" s="117">
        <v>10200</v>
      </c>
      <c r="V151" s="117"/>
      <c r="W151" s="117"/>
      <c r="X151" s="117"/>
      <c r="Y151" s="117"/>
      <c r="Z151" s="117">
        <v>0</v>
      </c>
      <c r="AA151" s="117"/>
      <c r="AB151" s="117"/>
      <c r="AC151" s="117"/>
      <c r="AD151" s="117"/>
      <c r="AE151" s="117">
        <v>20000</v>
      </c>
      <c r="AF151" s="117"/>
      <c r="AG151" s="117"/>
      <c r="AH151" s="117"/>
      <c r="AI151" s="117"/>
      <c r="AJ151" s="117">
        <v>0</v>
      </c>
      <c r="AK151" s="117"/>
      <c r="AL151" s="117"/>
      <c r="AM151" s="117"/>
      <c r="AN151" s="117"/>
      <c r="AO151" s="117">
        <v>15000</v>
      </c>
      <c r="AP151" s="117"/>
      <c r="AQ151" s="117"/>
      <c r="AR151" s="117"/>
      <c r="AS151" s="117"/>
      <c r="AT151" s="117">
        <v>0</v>
      </c>
      <c r="AU151" s="117"/>
      <c r="AV151" s="117"/>
      <c r="AW151" s="117"/>
      <c r="AX151" s="117"/>
      <c r="AY151" s="117">
        <v>16200</v>
      </c>
      <c r="AZ151" s="117"/>
      <c r="BA151" s="117"/>
      <c r="BB151" s="117"/>
      <c r="BC151" s="117"/>
      <c r="BD151" s="117">
        <v>0</v>
      </c>
      <c r="BE151" s="117"/>
      <c r="BF151" s="117"/>
      <c r="BG151" s="117"/>
      <c r="BH151" s="117"/>
      <c r="BI151" s="117">
        <v>17820</v>
      </c>
      <c r="BJ151" s="117"/>
      <c r="BK151" s="117"/>
      <c r="BL151" s="117"/>
      <c r="BM151" s="117"/>
      <c r="BN151" s="117">
        <v>0</v>
      </c>
      <c r="BO151" s="117"/>
      <c r="BP151" s="117"/>
      <c r="BQ151" s="117"/>
      <c r="BR151" s="117"/>
    </row>
    <row r="152" spans="1:79" s="6" customFormat="1" ht="12.75" customHeight="1" x14ac:dyDescent="0.2">
      <c r="A152" s="100" t="s">
        <v>203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2"/>
      <c r="U152" s="116">
        <v>37000</v>
      </c>
      <c r="V152" s="116"/>
      <c r="W152" s="116"/>
      <c r="X152" s="116"/>
      <c r="Y152" s="116"/>
      <c r="Z152" s="116">
        <v>0</v>
      </c>
      <c r="AA152" s="116"/>
      <c r="AB152" s="116"/>
      <c r="AC152" s="116"/>
      <c r="AD152" s="116"/>
      <c r="AE152" s="116">
        <v>38448</v>
      </c>
      <c r="AF152" s="116"/>
      <c r="AG152" s="116"/>
      <c r="AH152" s="116"/>
      <c r="AI152" s="116"/>
      <c r="AJ152" s="116">
        <v>0</v>
      </c>
      <c r="AK152" s="116"/>
      <c r="AL152" s="116"/>
      <c r="AM152" s="116"/>
      <c r="AN152" s="116"/>
      <c r="AO152" s="116">
        <v>47560</v>
      </c>
      <c r="AP152" s="116"/>
      <c r="AQ152" s="116"/>
      <c r="AR152" s="116"/>
      <c r="AS152" s="116"/>
      <c r="AT152" s="116">
        <v>0</v>
      </c>
      <c r="AU152" s="116"/>
      <c r="AV152" s="116"/>
      <c r="AW152" s="116"/>
      <c r="AX152" s="116"/>
      <c r="AY152" s="116">
        <v>51400</v>
      </c>
      <c r="AZ152" s="116"/>
      <c r="BA152" s="116"/>
      <c r="BB152" s="116"/>
      <c r="BC152" s="116"/>
      <c r="BD152" s="116">
        <v>0</v>
      </c>
      <c r="BE152" s="116"/>
      <c r="BF152" s="116"/>
      <c r="BG152" s="116"/>
      <c r="BH152" s="116"/>
      <c r="BI152" s="116">
        <v>56540</v>
      </c>
      <c r="BJ152" s="116"/>
      <c r="BK152" s="116"/>
      <c r="BL152" s="116"/>
      <c r="BM152" s="116"/>
      <c r="BN152" s="116">
        <v>0</v>
      </c>
      <c r="BO152" s="116"/>
      <c r="BP152" s="116"/>
      <c r="BQ152" s="116"/>
      <c r="BR152" s="116"/>
    </row>
    <row r="153" spans="1:79" s="99" customFormat="1" ht="12.75" customHeight="1" x14ac:dyDescent="0.2">
      <c r="A153" s="92" t="s">
        <v>204</v>
      </c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4"/>
      <c r="U153" s="117">
        <v>37000</v>
      </c>
      <c r="V153" s="117"/>
      <c r="W153" s="117"/>
      <c r="X153" s="117"/>
      <c r="Y153" s="117"/>
      <c r="Z153" s="117">
        <v>0</v>
      </c>
      <c r="AA153" s="117"/>
      <c r="AB153" s="117"/>
      <c r="AC153" s="117"/>
      <c r="AD153" s="117"/>
      <c r="AE153" s="117">
        <v>38448</v>
      </c>
      <c r="AF153" s="117"/>
      <c r="AG153" s="117"/>
      <c r="AH153" s="117"/>
      <c r="AI153" s="117"/>
      <c r="AJ153" s="117">
        <v>0</v>
      </c>
      <c r="AK153" s="117"/>
      <c r="AL153" s="117"/>
      <c r="AM153" s="117"/>
      <c r="AN153" s="117"/>
      <c r="AO153" s="117">
        <v>47560</v>
      </c>
      <c r="AP153" s="117"/>
      <c r="AQ153" s="117"/>
      <c r="AR153" s="117"/>
      <c r="AS153" s="117"/>
      <c r="AT153" s="117">
        <v>0</v>
      </c>
      <c r="AU153" s="117"/>
      <c r="AV153" s="117"/>
      <c r="AW153" s="117"/>
      <c r="AX153" s="117"/>
      <c r="AY153" s="117">
        <v>51400</v>
      </c>
      <c r="AZ153" s="117"/>
      <c r="BA153" s="117"/>
      <c r="BB153" s="117"/>
      <c r="BC153" s="117"/>
      <c r="BD153" s="117">
        <v>0</v>
      </c>
      <c r="BE153" s="117"/>
      <c r="BF153" s="117"/>
      <c r="BG153" s="117"/>
      <c r="BH153" s="117"/>
      <c r="BI153" s="117">
        <v>56540</v>
      </c>
      <c r="BJ153" s="117"/>
      <c r="BK153" s="117"/>
      <c r="BL153" s="117"/>
      <c r="BM153" s="117"/>
      <c r="BN153" s="117">
        <v>0</v>
      </c>
      <c r="BO153" s="117"/>
      <c r="BP153" s="117"/>
      <c r="BQ153" s="117"/>
      <c r="BR153" s="117"/>
    </row>
    <row r="154" spans="1:79" s="6" customFormat="1" ht="12.75" customHeight="1" x14ac:dyDescent="0.2">
      <c r="A154" s="100" t="s">
        <v>147</v>
      </c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2"/>
      <c r="U154" s="116">
        <v>730900</v>
      </c>
      <c r="V154" s="116"/>
      <c r="W154" s="116"/>
      <c r="X154" s="116"/>
      <c r="Y154" s="116"/>
      <c r="Z154" s="116">
        <v>0</v>
      </c>
      <c r="AA154" s="116"/>
      <c r="AB154" s="116"/>
      <c r="AC154" s="116"/>
      <c r="AD154" s="116"/>
      <c r="AE154" s="116">
        <v>769500</v>
      </c>
      <c r="AF154" s="116"/>
      <c r="AG154" s="116"/>
      <c r="AH154" s="116"/>
      <c r="AI154" s="116"/>
      <c r="AJ154" s="116">
        <v>0</v>
      </c>
      <c r="AK154" s="116"/>
      <c r="AL154" s="116"/>
      <c r="AM154" s="116"/>
      <c r="AN154" s="116"/>
      <c r="AO154" s="116">
        <v>936000</v>
      </c>
      <c r="AP154" s="116"/>
      <c r="AQ154" s="116"/>
      <c r="AR154" s="116"/>
      <c r="AS154" s="116"/>
      <c r="AT154" s="116">
        <v>0</v>
      </c>
      <c r="AU154" s="116"/>
      <c r="AV154" s="116"/>
      <c r="AW154" s="116"/>
      <c r="AX154" s="116"/>
      <c r="AY154" s="116">
        <v>1010930</v>
      </c>
      <c r="AZ154" s="116"/>
      <c r="BA154" s="116"/>
      <c r="BB154" s="116"/>
      <c r="BC154" s="116"/>
      <c r="BD154" s="116">
        <v>0</v>
      </c>
      <c r="BE154" s="116"/>
      <c r="BF154" s="116"/>
      <c r="BG154" s="116"/>
      <c r="BH154" s="116"/>
      <c r="BI154" s="116">
        <v>1112030</v>
      </c>
      <c r="BJ154" s="116"/>
      <c r="BK154" s="116"/>
      <c r="BL154" s="116"/>
      <c r="BM154" s="116"/>
      <c r="BN154" s="116">
        <v>0</v>
      </c>
      <c r="BO154" s="116"/>
      <c r="BP154" s="116"/>
      <c r="BQ154" s="116"/>
      <c r="BR154" s="116"/>
    </row>
    <row r="155" spans="1:79" s="99" customFormat="1" ht="38.25" customHeight="1" x14ac:dyDescent="0.2">
      <c r="A155" s="92" t="s">
        <v>205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4"/>
      <c r="U155" s="117" t="s">
        <v>173</v>
      </c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 t="s">
        <v>173</v>
      </c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 t="s">
        <v>173</v>
      </c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 t="s">
        <v>173</v>
      </c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 t="s">
        <v>173</v>
      </c>
      <c r="BJ155" s="117"/>
      <c r="BK155" s="117"/>
      <c r="BL155" s="117"/>
      <c r="BM155" s="117"/>
      <c r="BN155" s="117"/>
      <c r="BO155" s="117"/>
      <c r="BP155" s="117"/>
      <c r="BQ155" s="117"/>
      <c r="BR155" s="117"/>
    </row>
    <row r="158" spans="1:79" ht="14.25" customHeight="1" x14ac:dyDescent="0.2">
      <c r="A158" s="42" t="s">
        <v>125</v>
      </c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</row>
    <row r="159" spans="1:79" ht="15" customHeight="1" x14ac:dyDescent="0.2">
      <c r="A159" s="61" t="s">
        <v>6</v>
      </c>
      <c r="B159" s="62"/>
      <c r="C159" s="62"/>
      <c r="D159" s="61" t="s">
        <v>10</v>
      </c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3"/>
      <c r="W159" s="36" t="s">
        <v>220</v>
      </c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 t="s">
        <v>224</v>
      </c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 t="s">
        <v>235</v>
      </c>
      <c r="AV159" s="36"/>
      <c r="AW159" s="36"/>
      <c r="AX159" s="36"/>
      <c r="AY159" s="36"/>
      <c r="AZ159" s="36"/>
      <c r="BA159" s="36" t="s">
        <v>242</v>
      </c>
      <c r="BB159" s="36"/>
      <c r="BC159" s="36"/>
      <c r="BD159" s="36"/>
      <c r="BE159" s="36"/>
      <c r="BF159" s="36"/>
      <c r="BG159" s="36" t="s">
        <v>251</v>
      </c>
      <c r="BH159" s="36"/>
      <c r="BI159" s="36"/>
      <c r="BJ159" s="36"/>
      <c r="BK159" s="36"/>
      <c r="BL159" s="36"/>
    </row>
    <row r="160" spans="1:79" ht="15" customHeight="1" x14ac:dyDescent="0.2">
      <c r="A160" s="77"/>
      <c r="B160" s="78"/>
      <c r="C160" s="78"/>
      <c r="D160" s="77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9"/>
      <c r="W160" s="36" t="s">
        <v>4</v>
      </c>
      <c r="X160" s="36"/>
      <c r="Y160" s="36"/>
      <c r="Z160" s="36"/>
      <c r="AA160" s="36"/>
      <c r="AB160" s="36"/>
      <c r="AC160" s="36" t="s">
        <v>3</v>
      </c>
      <c r="AD160" s="36"/>
      <c r="AE160" s="36"/>
      <c r="AF160" s="36"/>
      <c r="AG160" s="36"/>
      <c r="AH160" s="36"/>
      <c r="AI160" s="36" t="s">
        <v>4</v>
      </c>
      <c r="AJ160" s="36"/>
      <c r="AK160" s="36"/>
      <c r="AL160" s="36"/>
      <c r="AM160" s="36"/>
      <c r="AN160" s="36"/>
      <c r="AO160" s="36" t="s">
        <v>3</v>
      </c>
      <c r="AP160" s="36"/>
      <c r="AQ160" s="36"/>
      <c r="AR160" s="36"/>
      <c r="AS160" s="36"/>
      <c r="AT160" s="36"/>
      <c r="AU160" s="49" t="s">
        <v>4</v>
      </c>
      <c r="AV160" s="49"/>
      <c r="AW160" s="49"/>
      <c r="AX160" s="49" t="s">
        <v>3</v>
      </c>
      <c r="AY160" s="49"/>
      <c r="AZ160" s="49"/>
      <c r="BA160" s="49" t="s">
        <v>4</v>
      </c>
      <c r="BB160" s="49"/>
      <c r="BC160" s="49"/>
      <c r="BD160" s="49" t="s">
        <v>3</v>
      </c>
      <c r="BE160" s="49"/>
      <c r="BF160" s="49"/>
      <c r="BG160" s="49" t="s">
        <v>4</v>
      </c>
      <c r="BH160" s="49"/>
      <c r="BI160" s="49"/>
      <c r="BJ160" s="49" t="s">
        <v>3</v>
      </c>
      <c r="BK160" s="49"/>
      <c r="BL160" s="49"/>
    </row>
    <row r="161" spans="1:79" ht="57" customHeight="1" x14ac:dyDescent="0.2">
      <c r="A161" s="64"/>
      <c r="B161" s="65"/>
      <c r="C161" s="65"/>
      <c r="D161" s="64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6"/>
      <c r="W161" s="36" t="s">
        <v>12</v>
      </c>
      <c r="X161" s="36"/>
      <c r="Y161" s="36"/>
      <c r="Z161" s="36" t="s">
        <v>11</v>
      </c>
      <c r="AA161" s="36"/>
      <c r="AB161" s="36"/>
      <c r="AC161" s="36" t="s">
        <v>12</v>
      </c>
      <c r="AD161" s="36"/>
      <c r="AE161" s="36"/>
      <c r="AF161" s="36" t="s">
        <v>11</v>
      </c>
      <c r="AG161" s="36"/>
      <c r="AH161" s="36"/>
      <c r="AI161" s="36" t="s">
        <v>12</v>
      </c>
      <c r="AJ161" s="36"/>
      <c r="AK161" s="36"/>
      <c r="AL161" s="36" t="s">
        <v>11</v>
      </c>
      <c r="AM161" s="36"/>
      <c r="AN161" s="36"/>
      <c r="AO161" s="36" t="s">
        <v>12</v>
      </c>
      <c r="AP161" s="36"/>
      <c r="AQ161" s="36"/>
      <c r="AR161" s="36" t="s">
        <v>11</v>
      </c>
      <c r="AS161" s="36"/>
      <c r="AT161" s="36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</row>
    <row r="162" spans="1:79" ht="15" customHeight="1" x14ac:dyDescent="0.2">
      <c r="A162" s="30">
        <v>1</v>
      </c>
      <c r="B162" s="31"/>
      <c r="C162" s="31"/>
      <c r="D162" s="30">
        <v>2</v>
      </c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2"/>
      <c r="W162" s="36">
        <v>3</v>
      </c>
      <c r="X162" s="36"/>
      <c r="Y162" s="36"/>
      <c r="Z162" s="36">
        <v>4</v>
      </c>
      <c r="AA162" s="36"/>
      <c r="AB162" s="36"/>
      <c r="AC162" s="36">
        <v>5</v>
      </c>
      <c r="AD162" s="36"/>
      <c r="AE162" s="36"/>
      <c r="AF162" s="36">
        <v>6</v>
      </c>
      <c r="AG162" s="36"/>
      <c r="AH162" s="36"/>
      <c r="AI162" s="36">
        <v>7</v>
      </c>
      <c r="AJ162" s="36"/>
      <c r="AK162" s="36"/>
      <c r="AL162" s="36">
        <v>8</v>
      </c>
      <c r="AM162" s="36"/>
      <c r="AN162" s="36"/>
      <c r="AO162" s="36">
        <v>9</v>
      </c>
      <c r="AP162" s="36"/>
      <c r="AQ162" s="36"/>
      <c r="AR162" s="36">
        <v>10</v>
      </c>
      <c r="AS162" s="36"/>
      <c r="AT162" s="36"/>
      <c r="AU162" s="36">
        <v>11</v>
      </c>
      <c r="AV162" s="36"/>
      <c r="AW162" s="36"/>
      <c r="AX162" s="36">
        <v>12</v>
      </c>
      <c r="AY162" s="36"/>
      <c r="AZ162" s="36"/>
      <c r="BA162" s="36">
        <v>13</v>
      </c>
      <c r="BB162" s="36"/>
      <c r="BC162" s="36"/>
      <c r="BD162" s="36">
        <v>14</v>
      </c>
      <c r="BE162" s="36"/>
      <c r="BF162" s="36"/>
      <c r="BG162" s="36">
        <v>15</v>
      </c>
      <c r="BH162" s="36"/>
      <c r="BI162" s="36"/>
      <c r="BJ162" s="36">
        <v>16</v>
      </c>
      <c r="BK162" s="36"/>
      <c r="BL162" s="36"/>
    </row>
    <row r="163" spans="1:79" s="1" customFormat="1" ht="12.75" hidden="1" customHeight="1" x14ac:dyDescent="0.2">
      <c r="A163" s="33" t="s">
        <v>69</v>
      </c>
      <c r="B163" s="34"/>
      <c r="C163" s="34"/>
      <c r="D163" s="33" t="s">
        <v>57</v>
      </c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5"/>
      <c r="W163" s="38" t="s">
        <v>72</v>
      </c>
      <c r="X163" s="38"/>
      <c r="Y163" s="38"/>
      <c r="Z163" s="38" t="s">
        <v>73</v>
      </c>
      <c r="AA163" s="38"/>
      <c r="AB163" s="38"/>
      <c r="AC163" s="37" t="s">
        <v>74</v>
      </c>
      <c r="AD163" s="37"/>
      <c r="AE163" s="37"/>
      <c r="AF163" s="37" t="s">
        <v>75</v>
      </c>
      <c r="AG163" s="37"/>
      <c r="AH163" s="37"/>
      <c r="AI163" s="38" t="s">
        <v>76</v>
      </c>
      <c r="AJ163" s="38"/>
      <c r="AK163" s="38"/>
      <c r="AL163" s="38" t="s">
        <v>77</v>
      </c>
      <c r="AM163" s="38"/>
      <c r="AN163" s="38"/>
      <c r="AO163" s="37" t="s">
        <v>104</v>
      </c>
      <c r="AP163" s="37"/>
      <c r="AQ163" s="37"/>
      <c r="AR163" s="37" t="s">
        <v>78</v>
      </c>
      <c r="AS163" s="37"/>
      <c r="AT163" s="37"/>
      <c r="AU163" s="38" t="s">
        <v>105</v>
      </c>
      <c r="AV163" s="38"/>
      <c r="AW163" s="38"/>
      <c r="AX163" s="37" t="s">
        <v>106</v>
      </c>
      <c r="AY163" s="37"/>
      <c r="AZ163" s="37"/>
      <c r="BA163" s="38" t="s">
        <v>107</v>
      </c>
      <c r="BB163" s="38"/>
      <c r="BC163" s="38"/>
      <c r="BD163" s="37" t="s">
        <v>108</v>
      </c>
      <c r="BE163" s="37"/>
      <c r="BF163" s="37"/>
      <c r="BG163" s="38" t="s">
        <v>109</v>
      </c>
      <c r="BH163" s="38"/>
      <c r="BI163" s="38"/>
      <c r="BJ163" s="37" t="s">
        <v>110</v>
      </c>
      <c r="BK163" s="37"/>
      <c r="BL163" s="37"/>
      <c r="CA163" s="1" t="s">
        <v>103</v>
      </c>
    </row>
    <row r="164" spans="1:79" s="99" customFormat="1" ht="12.75" customHeight="1" x14ac:dyDescent="0.2">
      <c r="A164" s="89">
        <v>1</v>
      </c>
      <c r="B164" s="90"/>
      <c r="C164" s="90"/>
      <c r="D164" s="92" t="s">
        <v>206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4"/>
      <c r="W164" s="115">
        <v>6</v>
      </c>
      <c r="X164" s="115"/>
      <c r="Y164" s="115"/>
      <c r="Z164" s="115">
        <v>5</v>
      </c>
      <c r="AA164" s="115"/>
      <c r="AB164" s="115"/>
      <c r="AC164" s="115">
        <v>0</v>
      </c>
      <c r="AD164" s="115"/>
      <c r="AE164" s="115"/>
      <c r="AF164" s="115">
        <v>0</v>
      </c>
      <c r="AG164" s="115"/>
      <c r="AH164" s="115"/>
      <c r="AI164" s="115">
        <v>6</v>
      </c>
      <c r="AJ164" s="115"/>
      <c r="AK164" s="115"/>
      <c r="AL164" s="115">
        <v>4</v>
      </c>
      <c r="AM164" s="115"/>
      <c r="AN164" s="115"/>
      <c r="AO164" s="115">
        <v>0</v>
      </c>
      <c r="AP164" s="115"/>
      <c r="AQ164" s="115"/>
      <c r="AR164" s="115">
        <v>0</v>
      </c>
      <c r="AS164" s="115"/>
      <c r="AT164" s="115"/>
      <c r="AU164" s="115">
        <v>6</v>
      </c>
      <c r="AV164" s="115"/>
      <c r="AW164" s="115"/>
      <c r="AX164" s="115">
        <v>0</v>
      </c>
      <c r="AY164" s="115"/>
      <c r="AZ164" s="115"/>
      <c r="BA164" s="115">
        <v>6</v>
      </c>
      <c r="BB164" s="115"/>
      <c r="BC164" s="115"/>
      <c r="BD164" s="115">
        <v>0</v>
      </c>
      <c r="BE164" s="115"/>
      <c r="BF164" s="115"/>
      <c r="BG164" s="115">
        <v>6</v>
      </c>
      <c r="BH164" s="115"/>
      <c r="BI164" s="115"/>
      <c r="BJ164" s="115">
        <v>0</v>
      </c>
      <c r="BK164" s="115"/>
      <c r="BL164" s="115"/>
      <c r="CA164" s="99" t="s">
        <v>43</v>
      </c>
    </row>
    <row r="165" spans="1:79" s="6" customFormat="1" ht="12.75" customHeight="1" x14ac:dyDescent="0.2">
      <c r="A165" s="87">
        <v>2</v>
      </c>
      <c r="B165" s="85"/>
      <c r="C165" s="85"/>
      <c r="D165" s="100" t="s">
        <v>207</v>
      </c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2"/>
      <c r="W165" s="112">
        <v>6</v>
      </c>
      <c r="X165" s="112"/>
      <c r="Y165" s="112"/>
      <c r="Z165" s="112">
        <v>5</v>
      </c>
      <c r="AA165" s="112"/>
      <c r="AB165" s="112"/>
      <c r="AC165" s="112">
        <v>0</v>
      </c>
      <c r="AD165" s="112"/>
      <c r="AE165" s="112"/>
      <c r="AF165" s="112">
        <v>0</v>
      </c>
      <c r="AG165" s="112"/>
      <c r="AH165" s="112"/>
      <c r="AI165" s="112">
        <v>6</v>
      </c>
      <c r="AJ165" s="112"/>
      <c r="AK165" s="112"/>
      <c r="AL165" s="112">
        <v>4</v>
      </c>
      <c r="AM165" s="112"/>
      <c r="AN165" s="112"/>
      <c r="AO165" s="112">
        <v>0</v>
      </c>
      <c r="AP165" s="112"/>
      <c r="AQ165" s="112"/>
      <c r="AR165" s="112">
        <v>0</v>
      </c>
      <c r="AS165" s="112"/>
      <c r="AT165" s="112"/>
      <c r="AU165" s="112">
        <v>6</v>
      </c>
      <c r="AV165" s="112"/>
      <c r="AW165" s="112"/>
      <c r="AX165" s="112">
        <v>0</v>
      </c>
      <c r="AY165" s="112"/>
      <c r="AZ165" s="112"/>
      <c r="BA165" s="112">
        <v>6</v>
      </c>
      <c r="BB165" s="112"/>
      <c r="BC165" s="112"/>
      <c r="BD165" s="112">
        <v>0</v>
      </c>
      <c r="BE165" s="112"/>
      <c r="BF165" s="112"/>
      <c r="BG165" s="112">
        <v>6</v>
      </c>
      <c r="BH165" s="112"/>
      <c r="BI165" s="112"/>
      <c r="BJ165" s="112">
        <v>0</v>
      </c>
      <c r="BK165" s="112"/>
      <c r="BL165" s="112"/>
    </row>
    <row r="166" spans="1:79" s="99" customFormat="1" ht="25.5" customHeight="1" x14ac:dyDescent="0.2">
      <c r="A166" s="89">
        <v>3</v>
      </c>
      <c r="B166" s="90"/>
      <c r="C166" s="90"/>
      <c r="D166" s="92" t="s">
        <v>208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4"/>
      <c r="W166" s="115" t="s">
        <v>173</v>
      </c>
      <c r="X166" s="115"/>
      <c r="Y166" s="115"/>
      <c r="Z166" s="115" t="s">
        <v>173</v>
      </c>
      <c r="AA166" s="115"/>
      <c r="AB166" s="115"/>
      <c r="AC166" s="115"/>
      <c r="AD166" s="115"/>
      <c r="AE166" s="115"/>
      <c r="AF166" s="115"/>
      <c r="AG166" s="115"/>
      <c r="AH166" s="115"/>
      <c r="AI166" s="115" t="s">
        <v>173</v>
      </c>
      <c r="AJ166" s="115"/>
      <c r="AK166" s="115"/>
      <c r="AL166" s="115" t="s">
        <v>173</v>
      </c>
      <c r="AM166" s="115"/>
      <c r="AN166" s="115"/>
      <c r="AO166" s="115"/>
      <c r="AP166" s="115"/>
      <c r="AQ166" s="115"/>
      <c r="AR166" s="115"/>
      <c r="AS166" s="115"/>
      <c r="AT166" s="115"/>
      <c r="AU166" s="115" t="s">
        <v>173</v>
      </c>
      <c r="AV166" s="115"/>
      <c r="AW166" s="115"/>
      <c r="AX166" s="115"/>
      <c r="AY166" s="115"/>
      <c r="AZ166" s="115"/>
      <c r="BA166" s="115" t="s">
        <v>173</v>
      </c>
      <c r="BB166" s="115"/>
      <c r="BC166" s="115"/>
      <c r="BD166" s="115"/>
      <c r="BE166" s="115"/>
      <c r="BF166" s="115"/>
      <c r="BG166" s="115" t="s">
        <v>173</v>
      </c>
      <c r="BH166" s="115"/>
      <c r="BI166" s="115"/>
      <c r="BJ166" s="115"/>
      <c r="BK166" s="115"/>
      <c r="BL166" s="115"/>
    </row>
    <row r="169" spans="1:79" ht="14.25" customHeight="1" x14ac:dyDescent="0.2">
      <c r="A169" s="42" t="s">
        <v>153</v>
      </c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</row>
    <row r="170" spans="1:79" ht="14.25" customHeight="1" x14ac:dyDescent="0.2">
      <c r="A170" s="42" t="s">
        <v>236</v>
      </c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</row>
    <row r="171" spans="1:79" ht="15" customHeight="1" x14ac:dyDescent="0.2">
      <c r="A171" s="40" t="s">
        <v>219</v>
      </c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</row>
    <row r="172" spans="1:79" ht="15" customHeight="1" x14ac:dyDescent="0.2">
      <c r="A172" s="36" t="s">
        <v>6</v>
      </c>
      <c r="B172" s="36"/>
      <c r="C172" s="36"/>
      <c r="D172" s="36"/>
      <c r="E172" s="36"/>
      <c r="F172" s="36"/>
      <c r="G172" s="36" t="s">
        <v>126</v>
      </c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 t="s">
        <v>13</v>
      </c>
      <c r="U172" s="36"/>
      <c r="V172" s="36"/>
      <c r="W172" s="36"/>
      <c r="X172" s="36"/>
      <c r="Y172" s="36"/>
      <c r="Z172" s="36"/>
      <c r="AA172" s="30" t="s">
        <v>220</v>
      </c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6"/>
      <c r="AP172" s="30" t="s">
        <v>223</v>
      </c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2"/>
      <c r="BE172" s="30" t="s">
        <v>230</v>
      </c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2"/>
    </row>
    <row r="173" spans="1:79" ht="32.1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 t="s">
        <v>4</v>
      </c>
      <c r="AB173" s="36"/>
      <c r="AC173" s="36"/>
      <c r="AD173" s="36"/>
      <c r="AE173" s="36"/>
      <c r="AF173" s="36" t="s">
        <v>3</v>
      </c>
      <c r="AG173" s="36"/>
      <c r="AH173" s="36"/>
      <c r="AI173" s="36"/>
      <c r="AJ173" s="36"/>
      <c r="AK173" s="36" t="s">
        <v>89</v>
      </c>
      <c r="AL173" s="36"/>
      <c r="AM173" s="36"/>
      <c r="AN173" s="36"/>
      <c r="AO173" s="36"/>
      <c r="AP173" s="36" t="s">
        <v>4</v>
      </c>
      <c r="AQ173" s="36"/>
      <c r="AR173" s="36"/>
      <c r="AS173" s="36"/>
      <c r="AT173" s="36"/>
      <c r="AU173" s="36" t="s">
        <v>3</v>
      </c>
      <c r="AV173" s="36"/>
      <c r="AW173" s="36"/>
      <c r="AX173" s="36"/>
      <c r="AY173" s="36"/>
      <c r="AZ173" s="36" t="s">
        <v>96</v>
      </c>
      <c r="BA173" s="36"/>
      <c r="BB173" s="36"/>
      <c r="BC173" s="36"/>
      <c r="BD173" s="36"/>
      <c r="BE173" s="36" t="s">
        <v>4</v>
      </c>
      <c r="BF173" s="36"/>
      <c r="BG173" s="36"/>
      <c r="BH173" s="36"/>
      <c r="BI173" s="36"/>
      <c r="BJ173" s="36" t="s">
        <v>3</v>
      </c>
      <c r="BK173" s="36"/>
      <c r="BL173" s="36"/>
      <c r="BM173" s="36"/>
      <c r="BN173" s="36"/>
      <c r="BO173" s="36" t="s">
        <v>127</v>
      </c>
      <c r="BP173" s="36"/>
      <c r="BQ173" s="36"/>
      <c r="BR173" s="36"/>
      <c r="BS173" s="36"/>
    </row>
    <row r="174" spans="1:79" ht="15" customHeight="1" x14ac:dyDescent="0.2">
      <c r="A174" s="36">
        <v>1</v>
      </c>
      <c r="B174" s="36"/>
      <c r="C174" s="36"/>
      <c r="D174" s="36"/>
      <c r="E174" s="36"/>
      <c r="F174" s="36"/>
      <c r="G174" s="36">
        <v>2</v>
      </c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>
        <v>3</v>
      </c>
      <c r="U174" s="36"/>
      <c r="V174" s="36"/>
      <c r="W174" s="36"/>
      <c r="X174" s="36"/>
      <c r="Y174" s="36"/>
      <c r="Z174" s="36"/>
      <c r="AA174" s="36">
        <v>4</v>
      </c>
      <c r="AB174" s="36"/>
      <c r="AC174" s="36"/>
      <c r="AD174" s="36"/>
      <c r="AE174" s="36"/>
      <c r="AF174" s="36">
        <v>5</v>
      </c>
      <c r="AG174" s="36"/>
      <c r="AH174" s="36"/>
      <c r="AI174" s="36"/>
      <c r="AJ174" s="36"/>
      <c r="AK174" s="36">
        <v>6</v>
      </c>
      <c r="AL174" s="36"/>
      <c r="AM174" s="36"/>
      <c r="AN174" s="36"/>
      <c r="AO174" s="36"/>
      <c r="AP174" s="36">
        <v>7</v>
      </c>
      <c r="AQ174" s="36"/>
      <c r="AR174" s="36"/>
      <c r="AS174" s="36"/>
      <c r="AT174" s="36"/>
      <c r="AU174" s="36">
        <v>8</v>
      </c>
      <c r="AV174" s="36"/>
      <c r="AW174" s="36"/>
      <c r="AX174" s="36"/>
      <c r="AY174" s="36"/>
      <c r="AZ174" s="36">
        <v>9</v>
      </c>
      <c r="BA174" s="36"/>
      <c r="BB174" s="36"/>
      <c r="BC174" s="36"/>
      <c r="BD174" s="36"/>
      <c r="BE174" s="36">
        <v>10</v>
      </c>
      <c r="BF174" s="36"/>
      <c r="BG174" s="36"/>
      <c r="BH174" s="36"/>
      <c r="BI174" s="36"/>
      <c r="BJ174" s="36">
        <v>11</v>
      </c>
      <c r="BK174" s="36"/>
      <c r="BL174" s="36"/>
      <c r="BM174" s="36"/>
      <c r="BN174" s="36"/>
      <c r="BO174" s="36">
        <v>12</v>
      </c>
      <c r="BP174" s="36"/>
      <c r="BQ174" s="36"/>
      <c r="BR174" s="36"/>
      <c r="BS174" s="36"/>
    </row>
    <row r="175" spans="1:79" s="1" customFormat="1" ht="15" hidden="1" customHeight="1" x14ac:dyDescent="0.2">
      <c r="A175" s="38" t="s">
        <v>69</v>
      </c>
      <c r="B175" s="38"/>
      <c r="C175" s="38"/>
      <c r="D175" s="38"/>
      <c r="E175" s="38"/>
      <c r="F175" s="38"/>
      <c r="G175" s="73" t="s">
        <v>57</v>
      </c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 t="s">
        <v>79</v>
      </c>
      <c r="U175" s="73"/>
      <c r="V175" s="73"/>
      <c r="W175" s="73"/>
      <c r="X175" s="73"/>
      <c r="Y175" s="73"/>
      <c r="Z175" s="73"/>
      <c r="AA175" s="37" t="s">
        <v>65</v>
      </c>
      <c r="AB175" s="37"/>
      <c r="AC175" s="37"/>
      <c r="AD175" s="37"/>
      <c r="AE175" s="37"/>
      <c r="AF175" s="37" t="s">
        <v>66</v>
      </c>
      <c r="AG175" s="37"/>
      <c r="AH175" s="37"/>
      <c r="AI175" s="37"/>
      <c r="AJ175" s="37"/>
      <c r="AK175" s="44" t="s">
        <v>122</v>
      </c>
      <c r="AL175" s="44"/>
      <c r="AM175" s="44"/>
      <c r="AN175" s="44"/>
      <c r="AO175" s="44"/>
      <c r="AP175" s="37" t="s">
        <v>67</v>
      </c>
      <c r="AQ175" s="37"/>
      <c r="AR175" s="37"/>
      <c r="AS175" s="37"/>
      <c r="AT175" s="37"/>
      <c r="AU175" s="37" t="s">
        <v>68</v>
      </c>
      <c r="AV175" s="37"/>
      <c r="AW175" s="37"/>
      <c r="AX175" s="37"/>
      <c r="AY175" s="37"/>
      <c r="AZ175" s="44" t="s">
        <v>122</v>
      </c>
      <c r="BA175" s="44"/>
      <c r="BB175" s="44"/>
      <c r="BC175" s="44"/>
      <c r="BD175" s="44"/>
      <c r="BE175" s="37" t="s">
        <v>58</v>
      </c>
      <c r="BF175" s="37"/>
      <c r="BG175" s="37"/>
      <c r="BH175" s="37"/>
      <c r="BI175" s="37"/>
      <c r="BJ175" s="37" t="s">
        <v>59</v>
      </c>
      <c r="BK175" s="37"/>
      <c r="BL175" s="37"/>
      <c r="BM175" s="37"/>
      <c r="BN175" s="37"/>
      <c r="BO175" s="44" t="s">
        <v>122</v>
      </c>
      <c r="BP175" s="44"/>
      <c r="BQ175" s="44"/>
      <c r="BR175" s="44"/>
      <c r="BS175" s="44"/>
      <c r="CA175" s="1" t="s">
        <v>44</v>
      </c>
    </row>
    <row r="176" spans="1:79" s="6" customFormat="1" ht="12.75" customHeight="1" x14ac:dyDescent="0.2">
      <c r="A176" s="88"/>
      <c r="B176" s="88"/>
      <c r="C176" s="88"/>
      <c r="D176" s="88"/>
      <c r="E176" s="88"/>
      <c r="F176" s="88"/>
      <c r="G176" s="118" t="s">
        <v>147</v>
      </c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9"/>
      <c r="U176" s="119"/>
      <c r="V176" s="119"/>
      <c r="W176" s="119"/>
      <c r="X176" s="119"/>
      <c r="Y176" s="119"/>
      <c r="Z176" s="119"/>
      <c r="AA176" s="116"/>
      <c r="AB176" s="116"/>
      <c r="AC176" s="116"/>
      <c r="AD176" s="116"/>
      <c r="AE176" s="116"/>
      <c r="AF176" s="116"/>
      <c r="AG176" s="116"/>
      <c r="AH176" s="116"/>
      <c r="AI176" s="116"/>
      <c r="AJ176" s="116"/>
      <c r="AK176" s="116">
        <f>IF(ISNUMBER(AA176),AA176,0)+IF(ISNUMBER(AF176),AF176,0)</f>
        <v>0</v>
      </c>
      <c r="AL176" s="116"/>
      <c r="AM176" s="116"/>
      <c r="AN176" s="116"/>
      <c r="AO176" s="116"/>
      <c r="AP176" s="116"/>
      <c r="AQ176" s="116"/>
      <c r="AR176" s="116"/>
      <c r="AS176" s="116"/>
      <c r="AT176" s="116"/>
      <c r="AU176" s="116"/>
      <c r="AV176" s="116"/>
      <c r="AW176" s="116"/>
      <c r="AX176" s="116"/>
      <c r="AY176" s="116"/>
      <c r="AZ176" s="116">
        <f>IF(ISNUMBER(AP176),AP176,0)+IF(ISNUMBER(AU176),AU176,0)</f>
        <v>0</v>
      </c>
      <c r="BA176" s="116"/>
      <c r="BB176" s="116"/>
      <c r="BC176" s="116"/>
      <c r="BD176" s="116"/>
      <c r="BE176" s="116"/>
      <c r="BF176" s="116"/>
      <c r="BG176" s="116"/>
      <c r="BH176" s="116"/>
      <c r="BI176" s="116"/>
      <c r="BJ176" s="116"/>
      <c r="BK176" s="116"/>
      <c r="BL176" s="116"/>
      <c r="BM176" s="116"/>
      <c r="BN176" s="116"/>
      <c r="BO176" s="116">
        <f>IF(ISNUMBER(BE176),BE176,0)+IF(ISNUMBER(BJ176),BJ176,0)</f>
        <v>0</v>
      </c>
      <c r="BP176" s="116"/>
      <c r="BQ176" s="116"/>
      <c r="BR176" s="116"/>
      <c r="BS176" s="116"/>
      <c r="CA176" s="6" t="s">
        <v>45</v>
      </c>
    </row>
    <row r="178" spans="1:79" ht="13.5" customHeight="1" x14ac:dyDescent="0.2">
      <c r="A178" s="42" t="s">
        <v>252</v>
      </c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</row>
    <row r="179" spans="1:79" ht="15" customHeight="1" x14ac:dyDescent="0.2">
      <c r="A179" s="53" t="s">
        <v>219</v>
      </c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</row>
    <row r="180" spans="1:79" ht="15" customHeight="1" x14ac:dyDescent="0.2">
      <c r="A180" s="36" t="s">
        <v>6</v>
      </c>
      <c r="B180" s="36"/>
      <c r="C180" s="36"/>
      <c r="D180" s="36"/>
      <c r="E180" s="36"/>
      <c r="F180" s="36"/>
      <c r="G180" s="36" t="s">
        <v>126</v>
      </c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 t="s">
        <v>13</v>
      </c>
      <c r="U180" s="36"/>
      <c r="V180" s="36"/>
      <c r="W180" s="36"/>
      <c r="X180" s="36"/>
      <c r="Y180" s="36"/>
      <c r="Z180" s="36"/>
      <c r="AA180" s="30" t="s">
        <v>241</v>
      </c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6"/>
      <c r="AP180" s="30" t="s">
        <v>246</v>
      </c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2"/>
    </row>
    <row r="181" spans="1:79" ht="32.1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 t="s">
        <v>4</v>
      </c>
      <c r="AB181" s="36"/>
      <c r="AC181" s="36"/>
      <c r="AD181" s="36"/>
      <c r="AE181" s="36"/>
      <c r="AF181" s="36" t="s">
        <v>3</v>
      </c>
      <c r="AG181" s="36"/>
      <c r="AH181" s="36"/>
      <c r="AI181" s="36"/>
      <c r="AJ181" s="36"/>
      <c r="AK181" s="36" t="s">
        <v>89</v>
      </c>
      <c r="AL181" s="36"/>
      <c r="AM181" s="36"/>
      <c r="AN181" s="36"/>
      <c r="AO181" s="36"/>
      <c r="AP181" s="36" t="s">
        <v>4</v>
      </c>
      <c r="AQ181" s="36"/>
      <c r="AR181" s="36"/>
      <c r="AS181" s="36"/>
      <c r="AT181" s="36"/>
      <c r="AU181" s="36" t="s">
        <v>3</v>
      </c>
      <c r="AV181" s="36"/>
      <c r="AW181" s="36"/>
      <c r="AX181" s="36"/>
      <c r="AY181" s="36"/>
      <c r="AZ181" s="36" t="s">
        <v>96</v>
      </c>
      <c r="BA181" s="36"/>
      <c r="BB181" s="36"/>
      <c r="BC181" s="36"/>
      <c r="BD181" s="36"/>
    </row>
    <row r="182" spans="1:79" ht="15" customHeight="1" x14ac:dyDescent="0.2">
      <c r="A182" s="36">
        <v>1</v>
      </c>
      <c r="B182" s="36"/>
      <c r="C182" s="36"/>
      <c r="D182" s="36"/>
      <c r="E182" s="36"/>
      <c r="F182" s="36"/>
      <c r="G182" s="36">
        <v>2</v>
      </c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>
        <v>3</v>
      </c>
      <c r="U182" s="36"/>
      <c r="V182" s="36"/>
      <c r="W182" s="36"/>
      <c r="X182" s="36"/>
      <c r="Y182" s="36"/>
      <c r="Z182" s="36"/>
      <c r="AA182" s="36">
        <v>4</v>
      </c>
      <c r="AB182" s="36"/>
      <c r="AC182" s="36"/>
      <c r="AD182" s="36"/>
      <c r="AE182" s="36"/>
      <c r="AF182" s="36">
        <v>5</v>
      </c>
      <c r="AG182" s="36"/>
      <c r="AH182" s="36"/>
      <c r="AI182" s="36"/>
      <c r="AJ182" s="36"/>
      <c r="AK182" s="36">
        <v>6</v>
      </c>
      <c r="AL182" s="36"/>
      <c r="AM182" s="36"/>
      <c r="AN182" s="36"/>
      <c r="AO182" s="36"/>
      <c r="AP182" s="36">
        <v>7</v>
      </c>
      <c r="AQ182" s="36"/>
      <c r="AR182" s="36"/>
      <c r="AS182" s="36"/>
      <c r="AT182" s="36"/>
      <c r="AU182" s="36">
        <v>8</v>
      </c>
      <c r="AV182" s="36"/>
      <c r="AW182" s="36"/>
      <c r="AX182" s="36"/>
      <c r="AY182" s="36"/>
      <c r="AZ182" s="36">
        <v>9</v>
      </c>
      <c r="BA182" s="36"/>
      <c r="BB182" s="36"/>
      <c r="BC182" s="36"/>
      <c r="BD182" s="36"/>
    </row>
    <row r="183" spans="1:79" s="1" customFormat="1" ht="12" hidden="1" customHeight="1" x14ac:dyDescent="0.2">
      <c r="A183" s="38" t="s">
        <v>69</v>
      </c>
      <c r="B183" s="38"/>
      <c r="C183" s="38"/>
      <c r="D183" s="38"/>
      <c r="E183" s="38"/>
      <c r="F183" s="38"/>
      <c r="G183" s="73" t="s">
        <v>57</v>
      </c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 t="s">
        <v>79</v>
      </c>
      <c r="U183" s="73"/>
      <c r="V183" s="73"/>
      <c r="W183" s="73"/>
      <c r="X183" s="73"/>
      <c r="Y183" s="73"/>
      <c r="Z183" s="73"/>
      <c r="AA183" s="37" t="s">
        <v>60</v>
      </c>
      <c r="AB183" s="37"/>
      <c r="AC183" s="37"/>
      <c r="AD183" s="37"/>
      <c r="AE183" s="37"/>
      <c r="AF183" s="37" t="s">
        <v>61</v>
      </c>
      <c r="AG183" s="37"/>
      <c r="AH183" s="37"/>
      <c r="AI183" s="37"/>
      <c r="AJ183" s="37"/>
      <c r="AK183" s="44" t="s">
        <v>122</v>
      </c>
      <c r="AL183" s="44"/>
      <c r="AM183" s="44"/>
      <c r="AN183" s="44"/>
      <c r="AO183" s="44"/>
      <c r="AP183" s="37" t="s">
        <v>62</v>
      </c>
      <c r="AQ183" s="37"/>
      <c r="AR183" s="37"/>
      <c r="AS183" s="37"/>
      <c r="AT183" s="37"/>
      <c r="AU183" s="37" t="s">
        <v>63</v>
      </c>
      <c r="AV183" s="37"/>
      <c r="AW183" s="37"/>
      <c r="AX183" s="37"/>
      <c r="AY183" s="37"/>
      <c r="AZ183" s="44" t="s">
        <v>122</v>
      </c>
      <c r="BA183" s="44"/>
      <c r="BB183" s="44"/>
      <c r="BC183" s="44"/>
      <c r="BD183" s="44"/>
      <c r="CA183" s="1" t="s">
        <v>46</v>
      </c>
    </row>
    <row r="184" spans="1:79" s="6" customFormat="1" x14ac:dyDescent="0.2">
      <c r="A184" s="88"/>
      <c r="B184" s="88"/>
      <c r="C184" s="88"/>
      <c r="D184" s="88"/>
      <c r="E184" s="88"/>
      <c r="F184" s="88"/>
      <c r="G184" s="118" t="s">
        <v>147</v>
      </c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9"/>
      <c r="U184" s="119"/>
      <c r="V184" s="119"/>
      <c r="W184" s="119"/>
      <c r="X184" s="119"/>
      <c r="Y184" s="119"/>
      <c r="Z184" s="119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>
        <f>IF(ISNUMBER(AA184),AA184,0)+IF(ISNUMBER(AF184),AF184,0)</f>
        <v>0</v>
      </c>
      <c r="AL184" s="116"/>
      <c r="AM184" s="116"/>
      <c r="AN184" s="116"/>
      <c r="AO184" s="116"/>
      <c r="AP184" s="116"/>
      <c r="AQ184" s="116"/>
      <c r="AR184" s="116"/>
      <c r="AS184" s="116"/>
      <c r="AT184" s="116"/>
      <c r="AU184" s="116"/>
      <c r="AV184" s="116"/>
      <c r="AW184" s="116"/>
      <c r="AX184" s="116"/>
      <c r="AY184" s="116"/>
      <c r="AZ184" s="116">
        <f>IF(ISNUMBER(AP184),AP184,0)+IF(ISNUMBER(AU184),AU184,0)</f>
        <v>0</v>
      </c>
      <c r="BA184" s="116"/>
      <c r="BB184" s="116"/>
      <c r="BC184" s="116"/>
      <c r="BD184" s="116"/>
      <c r="CA184" s="6" t="s">
        <v>47</v>
      </c>
    </row>
    <row r="187" spans="1:79" ht="14.25" customHeight="1" x14ac:dyDescent="0.2">
      <c r="A187" s="42" t="s">
        <v>253</v>
      </c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</row>
    <row r="188" spans="1:79" ht="15" customHeight="1" x14ac:dyDescent="0.2">
      <c r="A188" s="53" t="s">
        <v>219</v>
      </c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</row>
    <row r="189" spans="1:79" ht="23.1" customHeight="1" x14ac:dyDescent="0.2">
      <c r="A189" s="36" t="s">
        <v>128</v>
      </c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61" t="s">
        <v>129</v>
      </c>
      <c r="O189" s="62"/>
      <c r="P189" s="62"/>
      <c r="Q189" s="62"/>
      <c r="R189" s="62"/>
      <c r="S189" s="62"/>
      <c r="T189" s="62"/>
      <c r="U189" s="63"/>
      <c r="V189" s="61" t="s">
        <v>130</v>
      </c>
      <c r="W189" s="62"/>
      <c r="X189" s="62"/>
      <c r="Y189" s="62"/>
      <c r="Z189" s="63"/>
      <c r="AA189" s="36" t="s">
        <v>220</v>
      </c>
      <c r="AB189" s="36"/>
      <c r="AC189" s="36"/>
      <c r="AD189" s="36"/>
      <c r="AE189" s="36"/>
      <c r="AF189" s="36"/>
      <c r="AG189" s="36"/>
      <c r="AH189" s="36"/>
      <c r="AI189" s="36"/>
      <c r="AJ189" s="36" t="s">
        <v>223</v>
      </c>
      <c r="AK189" s="36"/>
      <c r="AL189" s="36"/>
      <c r="AM189" s="36"/>
      <c r="AN189" s="36"/>
      <c r="AO189" s="36"/>
      <c r="AP189" s="36"/>
      <c r="AQ189" s="36"/>
      <c r="AR189" s="36"/>
      <c r="AS189" s="36" t="s">
        <v>230</v>
      </c>
      <c r="AT189" s="36"/>
      <c r="AU189" s="36"/>
      <c r="AV189" s="36"/>
      <c r="AW189" s="36"/>
      <c r="AX189" s="36"/>
      <c r="AY189" s="36"/>
      <c r="AZ189" s="36"/>
      <c r="BA189" s="36"/>
      <c r="BB189" s="36" t="s">
        <v>241</v>
      </c>
      <c r="BC189" s="36"/>
      <c r="BD189" s="36"/>
      <c r="BE189" s="36"/>
      <c r="BF189" s="36"/>
      <c r="BG189" s="36"/>
      <c r="BH189" s="36"/>
      <c r="BI189" s="36"/>
      <c r="BJ189" s="36"/>
      <c r="BK189" s="36" t="s">
        <v>246</v>
      </c>
      <c r="BL189" s="36"/>
      <c r="BM189" s="36"/>
      <c r="BN189" s="36"/>
      <c r="BO189" s="36"/>
      <c r="BP189" s="36"/>
      <c r="BQ189" s="36"/>
      <c r="BR189" s="36"/>
      <c r="BS189" s="36"/>
    </row>
    <row r="190" spans="1:79" ht="95.25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64"/>
      <c r="O190" s="65"/>
      <c r="P190" s="65"/>
      <c r="Q190" s="65"/>
      <c r="R190" s="65"/>
      <c r="S190" s="65"/>
      <c r="T190" s="65"/>
      <c r="U190" s="66"/>
      <c r="V190" s="64"/>
      <c r="W190" s="65"/>
      <c r="X190" s="65"/>
      <c r="Y190" s="65"/>
      <c r="Z190" s="66"/>
      <c r="AA190" s="49" t="s">
        <v>133</v>
      </c>
      <c r="AB190" s="49"/>
      <c r="AC190" s="49"/>
      <c r="AD190" s="49"/>
      <c r="AE190" s="49"/>
      <c r="AF190" s="49" t="s">
        <v>134</v>
      </c>
      <c r="AG190" s="49"/>
      <c r="AH190" s="49"/>
      <c r="AI190" s="49"/>
      <c r="AJ190" s="49" t="s">
        <v>133</v>
      </c>
      <c r="AK190" s="49"/>
      <c r="AL190" s="49"/>
      <c r="AM190" s="49"/>
      <c r="AN190" s="49"/>
      <c r="AO190" s="49" t="s">
        <v>134</v>
      </c>
      <c r="AP190" s="49"/>
      <c r="AQ190" s="49"/>
      <c r="AR190" s="49"/>
      <c r="AS190" s="49" t="s">
        <v>133</v>
      </c>
      <c r="AT190" s="49"/>
      <c r="AU190" s="49"/>
      <c r="AV190" s="49"/>
      <c r="AW190" s="49"/>
      <c r="AX190" s="49" t="s">
        <v>134</v>
      </c>
      <c r="AY190" s="49"/>
      <c r="AZ190" s="49"/>
      <c r="BA190" s="49"/>
      <c r="BB190" s="49" t="s">
        <v>133</v>
      </c>
      <c r="BC190" s="49"/>
      <c r="BD190" s="49"/>
      <c r="BE190" s="49"/>
      <c r="BF190" s="49"/>
      <c r="BG190" s="49" t="s">
        <v>134</v>
      </c>
      <c r="BH190" s="49"/>
      <c r="BI190" s="49"/>
      <c r="BJ190" s="49"/>
      <c r="BK190" s="49" t="s">
        <v>133</v>
      </c>
      <c r="BL190" s="49"/>
      <c r="BM190" s="49"/>
      <c r="BN190" s="49"/>
      <c r="BO190" s="49"/>
      <c r="BP190" s="49" t="s">
        <v>134</v>
      </c>
      <c r="BQ190" s="49"/>
      <c r="BR190" s="49"/>
      <c r="BS190" s="49"/>
    </row>
    <row r="191" spans="1:79" ht="15" customHeight="1" x14ac:dyDescent="0.2">
      <c r="A191" s="36">
        <v>1</v>
      </c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0">
        <v>2</v>
      </c>
      <c r="O191" s="31"/>
      <c r="P191" s="31"/>
      <c r="Q191" s="31"/>
      <c r="R191" s="31"/>
      <c r="S191" s="31"/>
      <c r="T191" s="31"/>
      <c r="U191" s="32"/>
      <c r="V191" s="36">
        <v>3</v>
      </c>
      <c r="W191" s="36"/>
      <c r="X191" s="36"/>
      <c r="Y191" s="36"/>
      <c r="Z191" s="36"/>
      <c r="AA191" s="36">
        <v>4</v>
      </c>
      <c r="AB191" s="36"/>
      <c r="AC191" s="36"/>
      <c r="AD191" s="36"/>
      <c r="AE191" s="36"/>
      <c r="AF191" s="36">
        <v>5</v>
      </c>
      <c r="AG191" s="36"/>
      <c r="AH191" s="36"/>
      <c r="AI191" s="36"/>
      <c r="AJ191" s="36">
        <v>6</v>
      </c>
      <c r="AK191" s="36"/>
      <c r="AL191" s="36"/>
      <c r="AM191" s="36"/>
      <c r="AN191" s="36"/>
      <c r="AO191" s="36">
        <v>7</v>
      </c>
      <c r="AP191" s="36"/>
      <c r="AQ191" s="36"/>
      <c r="AR191" s="36"/>
      <c r="AS191" s="36">
        <v>8</v>
      </c>
      <c r="AT191" s="36"/>
      <c r="AU191" s="36"/>
      <c r="AV191" s="36"/>
      <c r="AW191" s="36"/>
      <c r="AX191" s="36">
        <v>9</v>
      </c>
      <c r="AY191" s="36"/>
      <c r="AZ191" s="36"/>
      <c r="BA191" s="36"/>
      <c r="BB191" s="36">
        <v>10</v>
      </c>
      <c r="BC191" s="36"/>
      <c r="BD191" s="36"/>
      <c r="BE191" s="36"/>
      <c r="BF191" s="36"/>
      <c r="BG191" s="36">
        <v>11</v>
      </c>
      <c r="BH191" s="36"/>
      <c r="BI191" s="36"/>
      <c r="BJ191" s="36"/>
      <c r="BK191" s="36">
        <v>12</v>
      </c>
      <c r="BL191" s="36"/>
      <c r="BM191" s="36"/>
      <c r="BN191" s="36"/>
      <c r="BO191" s="36"/>
      <c r="BP191" s="36">
        <v>13</v>
      </c>
      <c r="BQ191" s="36"/>
      <c r="BR191" s="36"/>
      <c r="BS191" s="36"/>
    </row>
    <row r="192" spans="1:79" s="1" customFormat="1" ht="12" hidden="1" customHeight="1" x14ac:dyDescent="0.2">
      <c r="A192" s="73" t="s">
        <v>146</v>
      </c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8" t="s">
        <v>131</v>
      </c>
      <c r="O192" s="38"/>
      <c r="P192" s="38"/>
      <c r="Q192" s="38"/>
      <c r="R192" s="38"/>
      <c r="S192" s="38"/>
      <c r="T192" s="38"/>
      <c r="U192" s="38"/>
      <c r="V192" s="38" t="s">
        <v>132</v>
      </c>
      <c r="W192" s="38"/>
      <c r="X192" s="38"/>
      <c r="Y192" s="38"/>
      <c r="Z192" s="38"/>
      <c r="AA192" s="37" t="s">
        <v>65</v>
      </c>
      <c r="AB192" s="37"/>
      <c r="AC192" s="37"/>
      <c r="AD192" s="37"/>
      <c r="AE192" s="37"/>
      <c r="AF192" s="37" t="s">
        <v>66</v>
      </c>
      <c r="AG192" s="37"/>
      <c r="AH192" s="37"/>
      <c r="AI192" s="37"/>
      <c r="AJ192" s="37" t="s">
        <v>67</v>
      </c>
      <c r="AK192" s="37"/>
      <c r="AL192" s="37"/>
      <c r="AM192" s="37"/>
      <c r="AN192" s="37"/>
      <c r="AO192" s="37" t="s">
        <v>68</v>
      </c>
      <c r="AP192" s="37"/>
      <c r="AQ192" s="37"/>
      <c r="AR192" s="37"/>
      <c r="AS192" s="37" t="s">
        <v>58</v>
      </c>
      <c r="AT192" s="37"/>
      <c r="AU192" s="37"/>
      <c r="AV192" s="37"/>
      <c r="AW192" s="37"/>
      <c r="AX192" s="37" t="s">
        <v>59</v>
      </c>
      <c r="AY192" s="37"/>
      <c r="AZ192" s="37"/>
      <c r="BA192" s="37"/>
      <c r="BB192" s="37" t="s">
        <v>60</v>
      </c>
      <c r="BC192" s="37"/>
      <c r="BD192" s="37"/>
      <c r="BE192" s="37"/>
      <c r="BF192" s="37"/>
      <c r="BG192" s="37" t="s">
        <v>61</v>
      </c>
      <c r="BH192" s="37"/>
      <c r="BI192" s="37"/>
      <c r="BJ192" s="37"/>
      <c r="BK192" s="37" t="s">
        <v>62</v>
      </c>
      <c r="BL192" s="37"/>
      <c r="BM192" s="37"/>
      <c r="BN192" s="37"/>
      <c r="BO192" s="37"/>
      <c r="BP192" s="37" t="s">
        <v>63</v>
      </c>
      <c r="BQ192" s="37"/>
      <c r="BR192" s="37"/>
      <c r="BS192" s="37"/>
      <c r="CA192" s="1" t="s">
        <v>48</v>
      </c>
    </row>
    <row r="193" spans="1:79" s="6" customFormat="1" ht="12.75" customHeight="1" x14ac:dyDescent="0.2">
      <c r="A193" s="118" t="s">
        <v>147</v>
      </c>
      <c r="B193" s="118"/>
      <c r="C193" s="118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87"/>
      <c r="O193" s="85"/>
      <c r="P193" s="85"/>
      <c r="Q193" s="85"/>
      <c r="R193" s="85"/>
      <c r="S193" s="85"/>
      <c r="T193" s="85"/>
      <c r="U193" s="86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0"/>
      <c r="AF193" s="120"/>
      <c r="AG193" s="120"/>
      <c r="AH193" s="120"/>
      <c r="AI193" s="120"/>
      <c r="AJ193" s="120"/>
      <c r="AK193" s="120"/>
      <c r="AL193" s="120"/>
      <c r="AM193" s="120"/>
      <c r="AN193" s="120"/>
      <c r="AO193" s="120"/>
      <c r="AP193" s="120"/>
      <c r="AQ193" s="120"/>
      <c r="AR193" s="120"/>
      <c r="AS193" s="120"/>
      <c r="AT193" s="120"/>
      <c r="AU193" s="120"/>
      <c r="AV193" s="120"/>
      <c r="AW193" s="120"/>
      <c r="AX193" s="120"/>
      <c r="AY193" s="120"/>
      <c r="AZ193" s="120"/>
      <c r="BA193" s="120"/>
      <c r="BB193" s="120"/>
      <c r="BC193" s="120"/>
      <c r="BD193" s="120"/>
      <c r="BE193" s="120"/>
      <c r="BF193" s="120"/>
      <c r="BG193" s="120"/>
      <c r="BH193" s="120"/>
      <c r="BI193" s="120"/>
      <c r="BJ193" s="120"/>
      <c r="BK193" s="120"/>
      <c r="BL193" s="120"/>
      <c r="BM193" s="120"/>
      <c r="BN193" s="120"/>
      <c r="BO193" s="120"/>
      <c r="BP193" s="121"/>
      <c r="BQ193" s="122"/>
      <c r="BR193" s="122"/>
      <c r="BS193" s="123"/>
      <c r="CA193" s="6" t="s">
        <v>49</v>
      </c>
    </row>
    <row r="196" spans="1:79" ht="35.25" customHeight="1" x14ac:dyDescent="0.2">
      <c r="A196" s="42" t="s">
        <v>254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</row>
    <row r="197" spans="1:79" ht="15" x14ac:dyDescent="0.2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  <c r="AK197" s="59"/>
      <c r="AL197" s="59"/>
      <c r="AM197" s="59"/>
      <c r="AN197" s="59"/>
      <c r="AO197" s="59"/>
      <c r="AP197" s="59"/>
      <c r="AQ197" s="59"/>
      <c r="AR197" s="59"/>
      <c r="AS197" s="59"/>
      <c r="AT197" s="59"/>
      <c r="AU197" s="59"/>
      <c r="AV197" s="59"/>
      <c r="AW197" s="59"/>
      <c r="AX197" s="59"/>
      <c r="AY197" s="59"/>
      <c r="AZ197" s="59"/>
      <c r="BA197" s="59"/>
      <c r="BB197" s="59"/>
      <c r="BC197" s="59"/>
      <c r="BD197" s="59"/>
      <c r="BE197" s="59"/>
      <c r="BF197" s="59"/>
      <c r="BG197" s="59"/>
      <c r="BH197" s="59"/>
      <c r="BI197" s="59"/>
      <c r="BJ197" s="59"/>
      <c r="BK197" s="59"/>
      <c r="BL197" s="59"/>
    </row>
    <row r="198" spans="1:79" ht="1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200" spans="1:79" ht="28.5" customHeight="1" x14ac:dyDescent="0.2">
      <c r="A200" s="39" t="s">
        <v>237</v>
      </c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39"/>
      <c r="BJ200" s="39"/>
      <c r="BK200" s="39"/>
      <c r="BL200" s="39"/>
    </row>
    <row r="201" spans="1:79" ht="14.25" customHeight="1" x14ac:dyDescent="0.2">
      <c r="A201" s="42" t="s">
        <v>221</v>
      </c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</row>
    <row r="202" spans="1:79" ht="15" customHeight="1" x14ac:dyDescent="0.2">
      <c r="A202" s="40" t="s">
        <v>219</v>
      </c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</row>
    <row r="203" spans="1:79" ht="42.95" customHeight="1" x14ac:dyDescent="0.2">
      <c r="A203" s="49" t="s">
        <v>135</v>
      </c>
      <c r="B203" s="49"/>
      <c r="C203" s="49"/>
      <c r="D203" s="49"/>
      <c r="E203" s="49"/>
      <c r="F203" s="49"/>
      <c r="G203" s="36" t="s">
        <v>19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 t="s">
        <v>15</v>
      </c>
      <c r="U203" s="36"/>
      <c r="V203" s="36"/>
      <c r="W203" s="36"/>
      <c r="X203" s="36"/>
      <c r="Y203" s="36"/>
      <c r="Z203" s="36" t="s">
        <v>14</v>
      </c>
      <c r="AA203" s="36"/>
      <c r="AB203" s="36"/>
      <c r="AC203" s="36"/>
      <c r="AD203" s="36"/>
      <c r="AE203" s="36" t="s">
        <v>136</v>
      </c>
      <c r="AF203" s="36"/>
      <c r="AG203" s="36"/>
      <c r="AH203" s="36"/>
      <c r="AI203" s="36"/>
      <c r="AJ203" s="36"/>
      <c r="AK203" s="36" t="s">
        <v>137</v>
      </c>
      <c r="AL203" s="36"/>
      <c r="AM203" s="36"/>
      <c r="AN203" s="36"/>
      <c r="AO203" s="36"/>
      <c r="AP203" s="36"/>
      <c r="AQ203" s="36" t="s">
        <v>138</v>
      </c>
      <c r="AR203" s="36"/>
      <c r="AS203" s="36"/>
      <c r="AT203" s="36"/>
      <c r="AU203" s="36"/>
      <c r="AV203" s="36"/>
      <c r="AW203" s="36" t="s">
        <v>98</v>
      </c>
      <c r="AX203" s="36"/>
      <c r="AY203" s="36"/>
      <c r="AZ203" s="36"/>
      <c r="BA203" s="36"/>
      <c r="BB203" s="36"/>
      <c r="BC203" s="36"/>
      <c r="BD203" s="36"/>
      <c r="BE203" s="36"/>
      <c r="BF203" s="36"/>
      <c r="BG203" s="36" t="s">
        <v>139</v>
      </c>
      <c r="BH203" s="36"/>
      <c r="BI203" s="36"/>
      <c r="BJ203" s="36"/>
      <c r="BK203" s="36"/>
      <c r="BL203" s="36"/>
    </row>
    <row r="204" spans="1:79" ht="39.950000000000003" customHeight="1" x14ac:dyDescent="0.2">
      <c r="A204" s="49"/>
      <c r="B204" s="49"/>
      <c r="C204" s="49"/>
      <c r="D204" s="49"/>
      <c r="E204" s="49"/>
      <c r="F204" s="49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 t="s">
        <v>17</v>
      </c>
      <c r="AX204" s="36"/>
      <c r="AY204" s="36"/>
      <c r="AZ204" s="36"/>
      <c r="BA204" s="36"/>
      <c r="BB204" s="36" t="s">
        <v>16</v>
      </c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</row>
    <row r="205" spans="1:79" ht="15" customHeight="1" x14ac:dyDescent="0.2">
      <c r="A205" s="36">
        <v>1</v>
      </c>
      <c r="B205" s="36"/>
      <c r="C205" s="36"/>
      <c r="D205" s="36"/>
      <c r="E205" s="36"/>
      <c r="F205" s="36"/>
      <c r="G205" s="36">
        <v>2</v>
      </c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>
        <v>3</v>
      </c>
      <c r="U205" s="36"/>
      <c r="V205" s="36"/>
      <c r="W205" s="36"/>
      <c r="X205" s="36"/>
      <c r="Y205" s="36"/>
      <c r="Z205" s="36">
        <v>4</v>
      </c>
      <c r="AA205" s="36"/>
      <c r="AB205" s="36"/>
      <c r="AC205" s="36"/>
      <c r="AD205" s="36"/>
      <c r="AE205" s="36">
        <v>5</v>
      </c>
      <c r="AF205" s="36"/>
      <c r="AG205" s="36"/>
      <c r="AH205" s="36"/>
      <c r="AI205" s="36"/>
      <c r="AJ205" s="36"/>
      <c r="AK205" s="36">
        <v>6</v>
      </c>
      <c r="AL205" s="36"/>
      <c r="AM205" s="36"/>
      <c r="AN205" s="36"/>
      <c r="AO205" s="36"/>
      <c r="AP205" s="36"/>
      <c r="AQ205" s="36">
        <v>7</v>
      </c>
      <c r="AR205" s="36"/>
      <c r="AS205" s="36"/>
      <c r="AT205" s="36"/>
      <c r="AU205" s="36"/>
      <c r="AV205" s="36"/>
      <c r="AW205" s="36">
        <v>8</v>
      </c>
      <c r="AX205" s="36"/>
      <c r="AY205" s="36"/>
      <c r="AZ205" s="36"/>
      <c r="BA205" s="36"/>
      <c r="BB205" s="36">
        <v>9</v>
      </c>
      <c r="BC205" s="36"/>
      <c r="BD205" s="36"/>
      <c r="BE205" s="36"/>
      <c r="BF205" s="36"/>
      <c r="BG205" s="36">
        <v>10</v>
      </c>
      <c r="BH205" s="36"/>
      <c r="BI205" s="36"/>
      <c r="BJ205" s="36"/>
      <c r="BK205" s="36"/>
      <c r="BL205" s="36"/>
    </row>
    <row r="206" spans="1:79" s="1" customFormat="1" ht="12" hidden="1" customHeight="1" x14ac:dyDescent="0.2">
      <c r="A206" s="38" t="s">
        <v>64</v>
      </c>
      <c r="B206" s="38"/>
      <c r="C206" s="38"/>
      <c r="D206" s="38"/>
      <c r="E206" s="38"/>
      <c r="F206" s="38"/>
      <c r="G206" s="73" t="s">
        <v>57</v>
      </c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37" t="s">
        <v>80</v>
      </c>
      <c r="U206" s="37"/>
      <c r="V206" s="37"/>
      <c r="W206" s="37"/>
      <c r="X206" s="37"/>
      <c r="Y206" s="37"/>
      <c r="Z206" s="37" t="s">
        <v>81</v>
      </c>
      <c r="AA206" s="37"/>
      <c r="AB206" s="37"/>
      <c r="AC206" s="37"/>
      <c r="AD206" s="37"/>
      <c r="AE206" s="37" t="s">
        <v>82</v>
      </c>
      <c r="AF206" s="37"/>
      <c r="AG206" s="37"/>
      <c r="AH206" s="37"/>
      <c r="AI206" s="37"/>
      <c r="AJ206" s="37"/>
      <c r="AK206" s="37" t="s">
        <v>83</v>
      </c>
      <c r="AL206" s="37"/>
      <c r="AM206" s="37"/>
      <c r="AN206" s="37"/>
      <c r="AO206" s="37"/>
      <c r="AP206" s="37"/>
      <c r="AQ206" s="74" t="s">
        <v>99</v>
      </c>
      <c r="AR206" s="37"/>
      <c r="AS206" s="37"/>
      <c r="AT206" s="37"/>
      <c r="AU206" s="37"/>
      <c r="AV206" s="37"/>
      <c r="AW206" s="37" t="s">
        <v>84</v>
      </c>
      <c r="AX206" s="37"/>
      <c r="AY206" s="37"/>
      <c r="AZ206" s="37"/>
      <c r="BA206" s="37"/>
      <c r="BB206" s="37" t="s">
        <v>85</v>
      </c>
      <c r="BC206" s="37"/>
      <c r="BD206" s="37"/>
      <c r="BE206" s="37"/>
      <c r="BF206" s="37"/>
      <c r="BG206" s="74" t="s">
        <v>100</v>
      </c>
      <c r="BH206" s="37"/>
      <c r="BI206" s="37"/>
      <c r="BJ206" s="37"/>
      <c r="BK206" s="37"/>
      <c r="BL206" s="37"/>
      <c r="CA206" s="1" t="s">
        <v>50</v>
      </c>
    </row>
    <row r="207" spans="1:79" s="99" customFormat="1" ht="12.75" customHeight="1" x14ac:dyDescent="0.2">
      <c r="A207" s="110">
        <v>2111</v>
      </c>
      <c r="B207" s="110"/>
      <c r="C207" s="110"/>
      <c r="D207" s="110"/>
      <c r="E207" s="110"/>
      <c r="F207" s="110"/>
      <c r="G207" s="92" t="s">
        <v>174</v>
      </c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4"/>
      <c r="T207" s="117">
        <v>730900</v>
      </c>
      <c r="U207" s="117"/>
      <c r="V207" s="117"/>
      <c r="W207" s="117"/>
      <c r="X207" s="117"/>
      <c r="Y207" s="117"/>
      <c r="Z207" s="117">
        <v>684448.4</v>
      </c>
      <c r="AA207" s="117"/>
      <c r="AB207" s="117"/>
      <c r="AC207" s="117"/>
      <c r="AD207" s="117"/>
      <c r="AE207" s="117">
        <v>0</v>
      </c>
      <c r="AF207" s="117"/>
      <c r="AG207" s="117"/>
      <c r="AH207" s="117"/>
      <c r="AI207" s="117"/>
      <c r="AJ207" s="117"/>
      <c r="AK207" s="117">
        <v>0</v>
      </c>
      <c r="AL207" s="117"/>
      <c r="AM207" s="117"/>
      <c r="AN207" s="117"/>
      <c r="AO207" s="117"/>
      <c r="AP207" s="117"/>
      <c r="AQ207" s="117">
        <f>IF(ISNUMBER(AK207),AK207,0)-IF(ISNUMBER(AE207),AE207,0)</f>
        <v>0</v>
      </c>
      <c r="AR207" s="117"/>
      <c r="AS207" s="117"/>
      <c r="AT207" s="117"/>
      <c r="AU207" s="117"/>
      <c r="AV207" s="117"/>
      <c r="AW207" s="117">
        <v>0</v>
      </c>
      <c r="AX207" s="117"/>
      <c r="AY207" s="117"/>
      <c r="AZ207" s="117"/>
      <c r="BA207" s="117"/>
      <c r="BB207" s="117">
        <v>0</v>
      </c>
      <c r="BC207" s="117"/>
      <c r="BD207" s="117"/>
      <c r="BE207" s="117"/>
      <c r="BF207" s="117"/>
      <c r="BG207" s="117">
        <f>IF(ISNUMBER(Z207),Z207,0)+IF(ISNUMBER(AK207),AK207,0)</f>
        <v>684448.4</v>
      </c>
      <c r="BH207" s="117"/>
      <c r="BI207" s="117"/>
      <c r="BJ207" s="117"/>
      <c r="BK207" s="117"/>
      <c r="BL207" s="117"/>
      <c r="CA207" s="99" t="s">
        <v>51</v>
      </c>
    </row>
    <row r="208" spans="1:79" s="99" customFormat="1" ht="12.75" customHeight="1" x14ac:dyDescent="0.2">
      <c r="A208" s="110">
        <v>2120</v>
      </c>
      <c r="B208" s="110"/>
      <c r="C208" s="110"/>
      <c r="D208" s="110"/>
      <c r="E208" s="110"/>
      <c r="F208" s="110"/>
      <c r="G208" s="92" t="s">
        <v>175</v>
      </c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4"/>
      <c r="T208" s="117">
        <v>160700</v>
      </c>
      <c r="U208" s="117"/>
      <c r="V208" s="117"/>
      <c r="W208" s="117"/>
      <c r="X208" s="117"/>
      <c r="Y208" s="117"/>
      <c r="Z208" s="117">
        <v>136486</v>
      </c>
      <c r="AA208" s="117"/>
      <c r="AB208" s="117"/>
      <c r="AC208" s="117"/>
      <c r="AD208" s="117"/>
      <c r="AE208" s="117">
        <v>0</v>
      </c>
      <c r="AF208" s="117"/>
      <c r="AG208" s="117"/>
      <c r="AH208" s="117"/>
      <c r="AI208" s="117"/>
      <c r="AJ208" s="117"/>
      <c r="AK208" s="117">
        <v>0</v>
      </c>
      <c r="AL208" s="117"/>
      <c r="AM208" s="117"/>
      <c r="AN208" s="117"/>
      <c r="AO208" s="117"/>
      <c r="AP208" s="117"/>
      <c r="AQ208" s="117">
        <f>IF(ISNUMBER(AK208),AK208,0)-IF(ISNUMBER(AE208),AE208,0)</f>
        <v>0</v>
      </c>
      <c r="AR208" s="117"/>
      <c r="AS208" s="117"/>
      <c r="AT208" s="117"/>
      <c r="AU208" s="117"/>
      <c r="AV208" s="117"/>
      <c r="AW208" s="117">
        <v>0</v>
      </c>
      <c r="AX208" s="117"/>
      <c r="AY208" s="117"/>
      <c r="AZ208" s="117"/>
      <c r="BA208" s="117"/>
      <c r="BB208" s="117">
        <v>0</v>
      </c>
      <c r="BC208" s="117"/>
      <c r="BD208" s="117"/>
      <c r="BE208" s="117"/>
      <c r="BF208" s="117"/>
      <c r="BG208" s="117">
        <f>IF(ISNUMBER(Z208),Z208,0)+IF(ISNUMBER(AK208),AK208,0)</f>
        <v>136486</v>
      </c>
      <c r="BH208" s="117"/>
      <c r="BI208" s="117"/>
      <c r="BJ208" s="117"/>
      <c r="BK208" s="117"/>
      <c r="BL208" s="117"/>
    </row>
    <row r="209" spans="1:79" s="99" customFormat="1" ht="25.5" customHeight="1" x14ac:dyDescent="0.2">
      <c r="A209" s="110">
        <v>2210</v>
      </c>
      <c r="B209" s="110"/>
      <c r="C209" s="110"/>
      <c r="D209" s="110"/>
      <c r="E209" s="110"/>
      <c r="F209" s="110"/>
      <c r="G209" s="92" t="s">
        <v>176</v>
      </c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4"/>
      <c r="T209" s="117">
        <v>8570</v>
      </c>
      <c r="U209" s="117"/>
      <c r="V209" s="117"/>
      <c r="W209" s="117"/>
      <c r="X209" s="117"/>
      <c r="Y209" s="117"/>
      <c r="Z209" s="117">
        <v>8570</v>
      </c>
      <c r="AA209" s="117"/>
      <c r="AB209" s="117"/>
      <c r="AC209" s="117"/>
      <c r="AD209" s="117"/>
      <c r="AE209" s="117">
        <v>0</v>
      </c>
      <c r="AF209" s="117"/>
      <c r="AG209" s="117"/>
      <c r="AH209" s="117"/>
      <c r="AI209" s="117"/>
      <c r="AJ209" s="117"/>
      <c r="AK209" s="117">
        <v>0</v>
      </c>
      <c r="AL209" s="117"/>
      <c r="AM209" s="117"/>
      <c r="AN209" s="117"/>
      <c r="AO209" s="117"/>
      <c r="AP209" s="117"/>
      <c r="AQ209" s="117">
        <f>IF(ISNUMBER(AK209),AK209,0)-IF(ISNUMBER(AE209),AE209,0)</f>
        <v>0</v>
      </c>
      <c r="AR209" s="117"/>
      <c r="AS209" s="117"/>
      <c r="AT209" s="117"/>
      <c r="AU209" s="117"/>
      <c r="AV209" s="117"/>
      <c r="AW209" s="117">
        <v>0</v>
      </c>
      <c r="AX209" s="117"/>
      <c r="AY209" s="117"/>
      <c r="AZ209" s="117"/>
      <c r="BA209" s="117"/>
      <c r="BB209" s="117">
        <v>0</v>
      </c>
      <c r="BC209" s="117"/>
      <c r="BD209" s="117"/>
      <c r="BE209" s="117"/>
      <c r="BF209" s="117"/>
      <c r="BG209" s="117">
        <f>IF(ISNUMBER(Z209),Z209,0)+IF(ISNUMBER(AK209),AK209,0)</f>
        <v>8570</v>
      </c>
      <c r="BH209" s="117"/>
      <c r="BI209" s="117"/>
      <c r="BJ209" s="117"/>
      <c r="BK209" s="117"/>
      <c r="BL209" s="117"/>
    </row>
    <row r="210" spans="1:79" s="99" customFormat="1" ht="12.75" customHeight="1" x14ac:dyDescent="0.2">
      <c r="A210" s="110">
        <v>2250</v>
      </c>
      <c r="B210" s="110"/>
      <c r="C210" s="110"/>
      <c r="D210" s="110"/>
      <c r="E210" s="110"/>
      <c r="F210" s="110"/>
      <c r="G210" s="92" t="s">
        <v>178</v>
      </c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4"/>
      <c r="T210" s="117">
        <v>660</v>
      </c>
      <c r="U210" s="117"/>
      <c r="V210" s="117"/>
      <c r="W210" s="117"/>
      <c r="X210" s="117"/>
      <c r="Y210" s="117"/>
      <c r="Z210" s="117">
        <v>300</v>
      </c>
      <c r="AA210" s="117"/>
      <c r="AB210" s="117"/>
      <c r="AC210" s="117"/>
      <c r="AD210" s="117"/>
      <c r="AE210" s="117">
        <v>0</v>
      </c>
      <c r="AF210" s="117"/>
      <c r="AG210" s="117"/>
      <c r="AH210" s="117"/>
      <c r="AI210" s="117"/>
      <c r="AJ210" s="117"/>
      <c r="AK210" s="117">
        <v>0</v>
      </c>
      <c r="AL210" s="117"/>
      <c r="AM210" s="117"/>
      <c r="AN210" s="117"/>
      <c r="AO210" s="117"/>
      <c r="AP210" s="117"/>
      <c r="AQ210" s="117">
        <f>IF(ISNUMBER(AK210),AK210,0)-IF(ISNUMBER(AE210),AE210,0)</f>
        <v>0</v>
      </c>
      <c r="AR210" s="117"/>
      <c r="AS210" s="117"/>
      <c r="AT210" s="117"/>
      <c r="AU210" s="117"/>
      <c r="AV210" s="117"/>
      <c r="AW210" s="117">
        <v>0</v>
      </c>
      <c r="AX210" s="117"/>
      <c r="AY210" s="117"/>
      <c r="AZ210" s="117"/>
      <c r="BA210" s="117"/>
      <c r="BB210" s="117">
        <v>0</v>
      </c>
      <c r="BC210" s="117"/>
      <c r="BD210" s="117"/>
      <c r="BE210" s="117"/>
      <c r="BF210" s="117"/>
      <c r="BG210" s="117">
        <f>IF(ISNUMBER(Z210),Z210,0)+IF(ISNUMBER(AK210),AK210,0)</f>
        <v>300</v>
      </c>
      <c r="BH210" s="117"/>
      <c r="BI210" s="117"/>
      <c r="BJ210" s="117"/>
      <c r="BK210" s="117"/>
      <c r="BL210" s="117"/>
    </row>
    <row r="211" spans="1:79" s="6" customFormat="1" ht="12.75" customHeight="1" x14ac:dyDescent="0.2">
      <c r="A211" s="88"/>
      <c r="B211" s="88"/>
      <c r="C211" s="88"/>
      <c r="D211" s="88"/>
      <c r="E211" s="88"/>
      <c r="F211" s="88"/>
      <c r="G211" s="100" t="s">
        <v>147</v>
      </c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2"/>
      <c r="T211" s="116">
        <v>900830</v>
      </c>
      <c r="U211" s="116"/>
      <c r="V211" s="116"/>
      <c r="W211" s="116"/>
      <c r="X211" s="116"/>
      <c r="Y211" s="116"/>
      <c r="Z211" s="116">
        <v>829804.4</v>
      </c>
      <c r="AA211" s="116"/>
      <c r="AB211" s="116"/>
      <c r="AC211" s="116"/>
      <c r="AD211" s="116"/>
      <c r="AE211" s="116">
        <v>0</v>
      </c>
      <c r="AF211" s="116"/>
      <c r="AG211" s="116"/>
      <c r="AH211" s="116"/>
      <c r="AI211" s="116"/>
      <c r="AJ211" s="116"/>
      <c r="AK211" s="116">
        <v>0</v>
      </c>
      <c r="AL211" s="116"/>
      <c r="AM211" s="116"/>
      <c r="AN211" s="116"/>
      <c r="AO211" s="116"/>
      <c r="AP211" s="116"/>
      <c r="AQ211" s="116">
        <f>IF(ISNUMBER(AK211),AK211,0)-IF(ISNUMBER(AE211),AE211,0)</f>
        <v>0</v>
      </c>
      <c r="AR211" s="116"/>
      <c r="AS211" s="116"/>
      <c r="AT211" s="116"/>
      <c r="AU211" s="116"/>
      <c r="AV211" s="116"/>
      <c r="AW211" s="116">
        <v>0</v>
      </c>
      <c r="AX211" s="116"/>
      <c r="AY211" s="116"/>
      <c r="AZ211" s="116"/>
      <c r="BA211" s="116"/>
      <c r="BB211" s="116">
        <v>0</v>
      </c>
      <c r="BC211" s="116"/>
      <c r="BD211" s="116"/>
      <c r="BE211" s="116"/>
      <c r="BF211" s="116"/>
      <c r="BG211" s="116">
        <f>IF(ISNUMBER(Z211),Z211,0)+IF(ISNUMBER(AK211),AK211,0)</f>
        <v>829804.4</v>
      </c>
      <c r="BH211" s="116"/>
      <c r="BI211" s="116"/>
      <c r="BJ211" s="116"/>
      <c r="BK211" s="116"/>
      <c r="BL211" s="116"/>
    </row>
    <row r="213" spans="1:79" ht="14.25" customHeight="1" x14ac:dyDescent="0.2">
      <c r="A213" s="42" t="s">
        <v>238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40" t="s">
        <v>219</v>
      </c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</row>
    <row r="215" spans="1:79" ht="18" customHeight="1" x14ac:dyDescent="0.2">
      <c r="A215" s="36" t="s">
        <v>135</v>
      </c>
      <c r="B215" s="36"/>
      <c r="C215" s="36"/>
      <c r="D215" s="36"/>
      <c r="E215" s="36"/>
      <c r="F215" s="36"/>
      <c r="G215" s="36" t="s">
        <v>19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 t="s">
        <v>225</v>
      </c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 t="s">
        <v>235</v>
      </c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</row>
    <row r="216" spans="1:79" ht="42.95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 t="s">
        <v>140</v>
      </c>
      <c r="R216" s="36"/>
      <c r="S216" s="36"/>
      <c r="T216" s="36"/>
      <c r="U216" s="36"/>
      <c r="V216" s="49" t="s">
        <v>141</v>
      </c>
      <c r="W216" s="49"/>
      <c r="X216" s="49"/>
      <c r="Y216" s="49"/>
      <c r="Z216" s="36" t="s">
        <v>142</v>
      </c>
      <c r="AA216" s="36"/>
      <c r="AB216" s="36"/>
      <c r="AC216" s="36"/>
      <c r="AD216" s="36"/>
      <c r="AE216" s="36"/>
      <c r="AF216" s="36"/>
      <c r="AG216" s="36"/>
      <c r="AH216" s="36"/>
      <c r="AI216" s="36"/>
      <c r="AJ216" s="36" t="s">
        <v>143</v>
      </c>
      <c r="AK216" s="36"/>
      <c r="AL216" s="36"/>
      <c r="AM216" s="36"/>
      <c r="AN216" s="36"/>
      <c r="AO216" s="36" t="s">
        <v>20</v>
      </c>
      <c r="AP216" s="36"/>
      <c r="AQ216" s="36"/>
      <c r="AR216" s="36"/>
      <c r="AS216" s="36"/>
      <c r="AT216" s="49" t="s">
        <v>144</v>
      </c>
      <c r="AU216" s="49"/>
      <c r="AV216" s="49"/>
      <c r="AW216" s="49"/>
      <c r="AX216" s="36" t="s">
        <v>142</v>
      </c>
      <c r="AY216" s="36"/>
      <c r="AZ216" s="36"/>
      <c r="BA216" s="36"/>
      <c r="BB216" s="36"/>
      <c r="BC216" s="36"/>
      <c r="BD216" s="36"/>
      <c r="BE216" s="36"/>
      <c r="BF216" s="36"/>
      <c r="BG216" s="36"/>
      <c r="BH216" s="36" t="s">
        <v>145</v>
      </c>
      <c r="BI216" s="36"/>
      <c r="BJ216" s="36"/>
      <c r="BK216" s="36"/>
      <c r="BL216" s="36"/>
    </row>
    <row r="217" spans="1:79" ht="63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49"/>
      <c r="W217" s="49"/>
      <c r="X217" s="49"/>
      <c r="Y217" s="49"/>
      <c r="Z217" s="36" t="s">
        <v>17</v>
      </c>
      <c r="AA217" s="36"/>
      <c r="AB217" s="36"/>
      <c r="AC217" s="36"/>
      <c r="AD217" s="36"/>
      <c r="AE217" s="36" t="s">
        <v>16</v>
      </c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49"/>
      <c r="AU217" s="49"/>
      <c r="AV217" s="49"/>
      <c r="AW217" s="49"/>
      <c r="AX217" s="36" t="s">
        <v>17</v>
      </c>
      <c r="AY217" s="36"/>
      <c r="AZ217" s="36"/>
      <c r="BA217" s="36"/>
      <c r="BB217" s="36"/>
      <c r="BC217" s="36" t="s">
        <v>16</v>
      </c>
      <c r="BD217" s="36"/>
      <c r="BE217" s="36"/>
      <c r="BF217" s="36"/>
      <c r="BG217" s="36"/>
      <c r="BH217" s="36"/>
      <c r="BI217" s="36"/>
      <c r="BJ217" s="36"/>
      <c r="BK217" s="36"/>
      <c r="BL217" s="36"/>
    </row>
    <row r="218" spans="1:79" ht="15" customHeight="1" x14ac:dyDescent="0.2">
      <c r="A218" s="36">
        <v>1</v>
      </c>
      <c r="B218" s="36"/>
      <c r="C218" s="36"/>
      <c r="D218" s="36"/>
      <c r="E218" s="36"/>
      <c r="F218" s="36"/>
      <c r="G218" s="36">
        <v>2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>
        <v>3</v>
      </c>
      <c r="R218" s="36"/>
      <c r="S218" s="36"/>
      <c r="T218" s="36"/>
      <c r="U218" s="36"/>
      <c r="V218" s="36">
        <v>4</v>
      </c>
      <c r="W218" s="36"/>
      <c r="X218" s="36"/>
      <c r="Y218" s="36"/>
      <c r="Z218" s="36">
        <v>5</v>
      </c>
      <c r="AA218" s="36"/>
      <c r="AB218" s="36"/>
      <c r="AC218" s="36"/>
      <c r="AD218" s="36"/>
      <c r="AE218" s="36">
        <v>6</v>
      </c>
      <c r="AF218" s="36"/>
      <c r="AG218" s="36"/>
      <c r="AH218" s="36"/>
      <c r="AI218" s="36"/>
      <c r="AJ218" s="36">
        <v>7</v>
      </c>
      <c r="AK218" s="36"/>
      <c r="AL218" s="36"/>
      <c r="AM218" s="36"/>
      <c r="AN218" s="36"/>
      <c r="AO218" s="36">
        <v>8</v>
      </c>
      <c r="AP218" s="36"/>
      <c r="AQ218" s="36"/>
      <c r="AR218" s="36"/>
      <c r="AS218" s="36"/>
      <c r="AT218" s="36">
        <v>9</v>
      </c>
      <c r="AU218" s="36"/>
      <c r="AV218" s="36"/>
      <c r="AW218" s="36"/>
      <c r="AX218" s="36">
        <v>10</v>
      </c>
      <c r="AY218" s="36"/>
      <c r="AZ218" s="36"/>
      <c r="BA218" s="36"/>
      <c r="BB218" s="36"/>
      <c r="BC218" s="36">
        <v>11</v>
      </c>
      <c r="BD218" s="36"/>
      <c r="BE218" s="36"/>
      <c r="BF218" s="36"/>
      <c r="BG218" s="36"/>
      <c r="BH218" s="36">
        <v>12</v>
      </c>
      <c r="BI218" s="36"/>
      <c r="BJ218" s="36"/>
      <c r="BK218" s="36"/>
      <c r="BL218" s="36"/>
    </row>
    <row r="219" spans="1:79" s="1" customFormat="1" ht="12" hidden="1" customHeight="1" x14ac:dyDescent="0.2">
      <c r="A219" s="38" t="s">
        <v>64</v>
      </c>
      <c r="B219" s="38"/>
      <c r="C219" s="38"/>
      <c r="D219" s="38"/>
      <c r="E219" s="38"/>
      <c r="F219" s="38"/>
      <c r="G219" s="73" t="s">
        <v>57</v>
      </c>
      <c r="H219" s="73"/>
      <c r="I219" s="73"/>
      <c r="J219" s="73"/>
      <c r="K219" s="73"/>
      <c r="L219" s="73"/>
      <c r="M219" s="73"/>
      <c r="N219" s="73"/>
      <c r="O219" s="73"/>
      <c r="P219" s="73"/>
      <c r="Q219" s="37" t="s">
        <v>80</v>
      </c>
      <c r="R219" s="37"/>
      <c r="S219" s="37"/>
      <c r="T219" s="37"/>
      <c r="U219" s="37"/>
      <c r="V219" s="37" t="s">
        <v>81</v>
      </c>
      <c r="W219" s="37"/>
      <c r="X219" s="37"/>
      <c r="Y219" s="37"/>
      <c r="Z219" s="37" t="s">
        <v>82</v>
      </c>
      <c r="AA219" s="37"/>
      <c r="AB219" s="37"/>
      <c r="AC219" s="37"/>
      <c r="AD219" s="37"/>
      <c r="AE219" s="37" t="s">
        <v>83</v>
      </c>
      <c r="AF219" s="37"/>
      <c r="AG219" s="37"/>
      <c r="AH219" s="37"/>
      <c r="AI219" s="37"/>
      <c r="AJ219" s="74" t="s">
        <v>101</v>
      </c>
      <c r="AK219" s="37"/>
      <c r="AL219" s="37"/>
      <c r="AM219" s="37"/>
      <c r="AN219" s="37"/>
      <c r="AO219" s="37" t="s">
        <v>84</v>
      </c>
      <c r="AP219" s="37"/>
      <c r="AQ219" s="37"/>
      <c r="AR219" s="37"/>
      <c r="AS219" s="37"/>
      <c r="AT219" s="74" t="s">
        <v>102</v>
      </c>
      <c r="AU219" s="37"/>
      <c r="AV219" s="37"/>
      <c r="AW219" s="37"/>
      <c r="AX219" s="37" t="s">
        <v>85</v>
      </c>
      <c r="AY219" s="37"/>
      <c r="AZ219" s="37"/>
      <c r="BA219" s="37"/>
      <c r="BB219" s="37"/>
      <c r="BC219" s="37" t="s">
        <v>86</v>
      </c>
      <c r="BD219" s="37"/>
      <c r="BE219" s="37"/>
      <c r="BF219" s="37"/>
      <c r="BG219" s="37"/>
      <c r="BH219" s="74" t="s">
        <v>101</v>
      </c>
      <c r="BI219" s="37"/>
      <c r="BJ219" s="37"/>
      <c r="BK219" s="37"/>
      <c r="BL219" s="37"/>
      <c r="CA219" s="1" t="s">
        <v>52</v>
      </c>
    </row>
    <row r="220" spans="1:79" s="99" customFormat="1" ht="12.75" customHeight="1" x14ac:dyDescent="0.2">
      <c r="A220" s="110">
        <v>2111</v>
      </c>
      <c r="B220" s="110"/>
      <c r="C220" s="110"/>
      <c r="D220" s="110"/>
      <c r="E220" s="110"/>
      <c r="F220" s="110"/>
      <c r="G220" s="92" t="s">
        <v>174</v>
      </c>
      <c r="H220" s="93"/>
      <c r="I220" s="93"/>
      <c r="J220" s="93"/>
      <c r="K220" s="93"/>
      <c r="L220" s="93"/>
      <c r="M220" s="93"/>
      <c r="N220" s="93"/>
      <c r="O220" s="93"/>
      <c r="P220" s="94"/>
      <c r="Q220" s="117">
        <v>769500</v>
      </c>
      <c r="R220" s="117"/>
      <c r="S220" s="117"/>
      <c r="T220" s="117"/>
      <c r="U220" s="117"/>
      <c r="V220" s="117">
        <v>0</v>
      </c>
      <c r="W220" s="117"/>
      <c r="X220" s="117"/>
      <c r="Y220" s="117"/>
      <c r="Z220" s="117">
        <v>0</v>
      </c>
      <c r="AA220" s="117"/>
      <c r="AB220" s="117"/>
      <c r="AC220" s="117"/>
      <c r="AD220" s="117"/>
      <c r="AE220" s="117">
        <v>0</v>
      </c>
      <c r="AF220" s="117"/>
      <c r="AG220" s="117"/>
      <c r="AH220" s="117"/>
      <c r="AI220" s="117"/>
      <c r="AJ220" s="117">
        <f>IF(ISNUMBER(Q220),Q220,0)-IF(ISNUMBER(Z220),Z220,0)</f>
        <v>769500</v>
      </c>
      <c r="AK220" s="117"/>
      <c r="AL220" s="117"/>
      <c r="AM220" s="117"/>
      <c r="AN220" s="117"/>
      <c r="AO220" s="117">
        <v>936000</v>
      </c>
      <c r="AP220" s="117"/>
      <c r="AQ220" s="117"/>
      <c r="AR220" s="117"/>
      <c r="AS220" s="117"/>
      <c r="AT220" s="117">
        <f>IF(ISNUMBER(V220),V220,0)-IF(ISNUMBER(Z220),Z220,0)-IF(ISNUMBER(AE220),AE220,0)</f>
        <v>0</v>
      </c>
      <c r="AU220" s="117"/>
      <c r="AV220" s="117"/>
      <c r="AW220" s="117"/>
      <c r="AX220" s="117">
        <v>0</v>
      </c>
      <c r="AY220" s="117"/>
      <c r="AZ220" s="117"/>
      <c r="BA220" s="117"/>
      <c r="BB220" s="117"/>
      <c r="BC220" s="117">
        <v>0</v>
      </c>
      <c r="BD220" s="117"/>
      <c r="BE220" s="117"/>
      <c r="BF220" s="117"/>
      <c r="BG220" s="117"/>
      <c r="BH220" s="117">
        <f>IF(ISNUMBER(AO220),AO220,0)-IF(ISNUMBER(AX220),AX220,0)</f>
        <v>936000</v>
      </c>
      <c r="BI220" s="117"/>
      <c r="BJ220" s="117"/>
      <c r="BK220" s="117"/>
      <c r="BL220" s="117"/>
      <c r="CA220" s="99" t="s">
        <v>53</v>
      </c>
    </row>
    <row r="221" spans="1:79" s="99" customFormat="1" ht="12.75" customHeight="1" x14ac:dyDescent="0.2">
      <c r="A221" s="110">
        <v>2120</v>
      </c>
      <c r="B221" s="110"/>
      <c r="C221" s="110"/>
      <c r="D221" s="110"/>
      <c r="E221" s="110"/>
      <c r="F221" s="110"/>
      <c r="G221" s="92" t="s">
        <v>175</v>
      </c>
      <c r="H221" s="93"/>
      <c r="I221" s="93"/>
      <c r="J221" s="93"/>
      <c r="K221" s="93"/>
      <c r="L221" s="93"/>
      <c r="M221" s="93"/>
      <c r="N221" s="93"/>
      <c r="O221" s="93"/>
      <c r="P221" s="94"/>
      <c r="Q221" s="117">
        <v>169200</v>
      </c>
      <c r="R221" s="117"/>
      <c r="S221" s="117"/>
      <c r="T221" s="117"/>
      <c r="U221" s="117"/>
      <c r="V221" s="117">
        <v>0</v>
      </c>
      <c r="W221" s="117"/>
      <c r="X221" s="117"/>
      <c r="Y221" s="117"/>
      <c r="Z221" s="117">
        <v>0</v>
      </c>
      <c r="AA221" s="117"/>
      <c r="AB221" s="117"/>
      <c r="AC221" s="117"/>
      <c r="AD221" s="117"/>
      <c r="AE221" s="117">
        <v>0</v>
      </c>
      <c r="AF221" s="117"/>
      <c r="AG221" s="117"/>
      <c r="AH221" s="117"/>
      <c r="AI221" s="117"/>
      <c r="AJ221" s="117">
        <f>IF(ISNUMBER(Q221),Q221,0)-IF(ISNUMBER(Z221),Z221,0)</f>
        <v>169200</v>
      </c>
      <c r="AK221" s="117"/>
      <c r="AL221" s="117"/>
      <c r="AM221" s="117"/>
      <c r="AN221" s="117"/>
      <c r="AO221" s="117">
        <v>205900</v>
      </c>
      <c r="AP221" s="117"/>
      <c r="AQ221" s="117"/>
      <c r="AR221" s="117"/>
      <c r="AS221" s="117"/>
      <c r="AT221" s="117">
        <f>IF(ISNUMBER(V221),V221,0)-IF(ISNUMBER(Z221),Z221,0)-IF(ISNUMBER(AE221),AE221,0)</f>
        <v>0</v>
      </c>
      <c r="AU221" s="117"/>
      <c r="AV221" s="117"/>
      <c r="AW221" s="117"/>
      <c r="AX221" s="117">
        <v>0</v>
      </c>
      <c r="AY221" s="117"/>
      <c r="AZ221" s="117"/>
      <c r="BA221" s="117"/>
      <c r="BB221" s="117"/>
      <c r="BC221" s="117">
        <v>0</v>
      </c>
      <c r="BD221" s="117"/>
      <c r="BE221" s="117"/>
      <c r="BF221" s="117"/>
      <c r="BG221" s="117"/>
      <c r="BH221" s="117">
        <f>IF(ISNUMBER(AO221),AO221,0)-IF(ISNUMBER(AX221),AX221,0)</f>
        <v>205900</v>
      </c>
      <c r="BI221" s="117"/>
      <c r="BJ221" s="117"/>
      <c r="BK221" s="117"/>
      <c r="BL221" s="117"/>
    </row>
    <row r="222" spans="1:79" s="99" customFormat="1" ht="25.5" customHeight="1" x14ac:dyDescent="0.2">
      <c r="A222" s="110">
        <v>2210</v>
      </c>
      <c r="B222" s="110"/>
      <c r="C222" s="110"/>
      <c r="D222" s="110"/>
      <c r="E222" s="110"/>
      <c r="F222" s="110"/>
      <c r="G222" s="92" t="s">
        <v>176</v>
      </c>
      <c r="H222" s="93"/>
      <c r="I222" s="93"/>
      <c r="J222" s="93"/>
      <c r="K222" s="93"/>
      <c r="L222" s="93"/>
      <c r="M222" s="93"/>
      <c r="N222" s="93"/>
      <c r="O222" s="93"/>
      <c r="P222" s="94"/>
      <c r="Q222" s="117">
        <v>0</v>
      </c>
      <c r="R222" s="117"/>
      <c r="S222" s="117"/>
      <c r="T222" s="117"/>
      <c r="U222" s="117"/>
      <c r="V222" s="117">
        <v>0</v>
      </c>
      <c r="W222" s="117"/>
      <c r="X222" s="117"/>
      <c r="Y222" s="117"/>
      <c r="Z222" s="117">
        <v>0</v>
      </c>
      <c r="AA222" s="117"/>
      <c r="AB222" s="117"/>
      <c r="AC222" s="117"/>
      <c r="AD222" s="117"/>
      <c r="AE222" s="117">
        <v>0</v>
      </c>
      <c r="AF222" s="117"/>
      <c r="AG222" s="117"/>
      <c r="AH222" s="117"/>
      <c r="AI222" s="117"/>
      <c r="AJ222" s="117">
        <f>IF(ISNUMBER(Q222),Q222,0)-IF(ISNUMBER(Z222),Z222,0)</f>
        <v>0</v>
      </c>
      <c r="AK222" s="117"/>
      <c r="AL222" s="117"/>
      <c r="AM222" s="117"/>
      <c r="AN222" s="117"/>
      <c r="AO222" s="117">
        <v>0</v>
      </c>
      <c r="AP222" s="117"/>
      <c r="AQ222" s="117"/>
      <c r="AR222" s="117"/>
      <c r="AS222" s="117"/>
      <c r="AT222" s="117">
        <f>IF(ISNUMBER(V222),V222,0)-IF(ISNUMBER(Z222),Z222,0)-IF(ISNUMBER(AE222),AE222,0)</f>
        <v>0</v>
      </c>
      <c r="AU222" s="117"/>
      <c r="AV222" s="117"/>
      <c r="AW222" s="117"/>
      <c r="AX222" s="117">
        <v>0</v>
      </c>
      <c r="AY222" s="117"/>
      <c r="AZ222" s="117"/>
      <c r="BA222" s="117"/>
      <c r="BB222" s="117"/>
      <c r="BC222" s="117">
        <v>0</v>
      </c>
      <c r="BD222" s="117"/>
      <c r="BE222" s="117"/>
      <c r="BF222" s="117"/>
      <c r="BG222" s="117"/>
      <c r="BH222" s="117">
        <f>IF(ISNUMBER(AO222),AO222,0)-IF(ISNUMBER(AX222),AX222,0)</f>
        <v>0</v>
      </c>
      <c r="BI222" s="117"/>
      <c r="BJ222" s="117"/>
      <c r="BK222" s="117"/>
      <c r="BL222" s="117"/>
    </row>
    <row r="223" spans="1:79" s="99" customFormat="1" ht="25.5" customHeight="1" x14ac:dyDescent="0.2">
      <c r="A223" s="110">
        <v>2240</v>
      </c>
      <c r="B223" s="110"/>
      <c r="C223" s="110"/>
      <c r="D223" s="110"/>
      <c r="E223" s="110"/>
      <c r="F223" s="110"/>
      <c r="G223" s="92" t="s">
        <v>177</v>
      </c>
      <c r="H223" s="93"/>
      <c r="I223" s="93"/>
      <c r="J223" s="93"/>
      <c r="K223" s="93"/>
      <c r="L223" s="93"/>
      <c r="M223" s="93"/>
      <c r="N223" s="93"/>
      <c r="O223" s="93"/>
      <c r="P223" s="94"/>
      <c r="Q223" s="117">
        <v>0</v>
      </c>
      <c r="R223" s="117"/>
      <c r="S223" s="117"/>
      <c r="T223" s="117"/>
      <c r="U223" s="117"/>
      <c r="V223" s="117">
        <v>0</v>
      </c>
      <c r="W223" s="117"/>
      <c r="X223" s="117"/>
      <c r="Y223" s="117"/>
      <c r="Z223" s="117">
        <v>0</v>
      </c>
      <c r="AA223" s="117"/>
      <c r="AB223" s="117"/>
      <c r="AC223" s="117"/>
      <c r="AD223" s="117"/>
      <c r="AE223" s="117">
        <v>0</v>
      </c>
      <c r="AF223" s="117"/>
      <c r="AG223" s="117"/>
      <c r="AH223" s="117"/>
      <c r="AI223" s="117"/>
      <c r="AJ223" s="117">
        <f>IF(ISNUMBER(Q223),Q223,0)-IF(ISNUMBER(Z223),Z223,0)</f>
        <v>0</v>
      </c>
      <c r="AK223" s="117"/>
      <c r="AL223" s="117"/>
      <c r="AM223" s="117"/>
      <c r="AN223" s="117"/>
      <c r="AO223" s="117">
        <v>0</v>
      </c>
      <c r="AP223" s="117"/>
      <c r="AQ223" s="117"/>
      <c r="AR223" s="117"/>
      <c r="AS223" s="117"/>
      <c r="AT223" s="117">
        <f>IF(ISNUMBER(V223),V223,0)-IF(ISNUMBER(Z223),Z223,0)-IF(ISNUMBER(AE223),AE223,0)</f>
        <v>0</v>
      </c>
      <c r="AU223" s="117"/>
      <c r="AV223" s="117"/>
      <c r="AW223" s="117"/>
      <c r="AX223" s="117">
        <v>0</v>
      </c>
      <c r="AY223" s="117"/>
      <c r="AZ223" s="117"/>
      <c r="BA223" s="117"/>
      <c r="BB223" s="117"/>
      <c r="BC223" s="117">
        <v>0</v>
      </c>
      <c r="BD223" s="117"/>
      <c r="BE223" s="117"/>
      <c r="BF223" s="117"/>
      <c r="BG223" s="117"/>
      <c r="BH223" s="117">
        <f>IF(ISNUMBER(AO223),AO223,0)-IF(ISNUMBER(AX223),AX223,0)</f>
        <v>0</v>
      </c>
      <c r="BI223" s="117"/>
      <c r="BJ223" s="117"/>
      <c r="BK223" s="117"/>
      <c r="BL223" s="117"/>
    </row>
    <row r="224" spans="1:79" s="99" customFormat="1" ht="12.75" customHeight="1" x14ac:dyDescent="0.2">
      <c r="A224" s="110">
        <v>2250</v>
      </c>
      <c r="B224" s="110"/>
      <c r="C224" s="110"/>
      <c r="D224" s="110"/>
      <c r="E224" s="110"/>
      <c r="F224" s="110"/>
      <c r="G224" s="92" t="s">
        <v>178</v>
      </c>
      <c r="H224" s="93"/>
      <c r="I224" s="93"/>
      <c r="J224" s="93"/>
      <c r="K224" s="93"/>
      <c r="L224" s="93"/>
      <c r="M224" s="93"/>
      <c r="N224" s="93"/>
      <c r="O224" s="93"/>
      <c r="P224" s="94"/>
      <c r="Q224" s="117">
        <v>0</v>
      </c>
      <c r="R224" s="117"/>
      <c r="S224" s="117"/>
      <c r="T224" s="117"/>
      <c r="U224" s="117"/>
      <c r="V224" s="117">
        <v>0</v>
      </c>
      <c r="W224" s="117"/>
      <c r="X224" s="117"/>
      <c r="Y224" s="117"/>
      <c r="Z224" s="117">
        <v>0</v>
      </c>
      <c r="AA224" s="117"/>
      <c r="AB224" s="117"/>
      <c r="AC224" s="117"/>
      <c r="AD224" s="117"/>
      <c r="AE224" s="117">
        <v>0</v>
      </c>
      <c r="AF224" s="117"/>
      <c r="AG224" s="117"/>
      <c r="AH224" s="117"/>
      <c r="AI224" s="117"/>
      <c r="AJ224" s="117">
        <f>IF(ISNUMBER(Q224),Q224,0)-IF(ISNUMBER(Z224),Z224,0)</f>
        <v>0</v>
      </c>
      <c r="AK224" s="117"/>
      <c r="AL224" s="117"/>
      <c r="AM224" s="117"/>
      <c r="AN224" s="117"/>
      <c r="AO224" s="117">
        <v>0</v>
      </c>
      <c r="AP224" s="117"/>
      <c r="AQ224" s="117"/>
      <c r="AR224" s="117"/>
      <c r="AS224" s="117"/>
      <c r="AT224" s="117">
        <f>IF(ISNUMBER(V224),V224,0)-IF(ISNUMBER(Z224),Z224,0)-IF(ISNUMBER(AE224),AE224,0)</f>
        <v>0</v>
      </c>
      <c r="AU224" s="117"/>
      <c r="AV224" s="117"/>
      <c r="AW224" s="117"/>
      <c r="AX224" s="117">
        <v>0</v>
      </c>
      <c r="AY224" s="117"/>
      <c r="AZ224" s="117"/>
      <c r="BA224" s="117"/>
      <c r="BB224" s="117"/>
      <c r="BC224" s="117">
        <v>0</v>
      </c>
      <c r="BD224" s="117"/>
      <c r="BE224" s="117"/>
      <c r="BF224" s="117"/>
      <c r="BG224" s="117"/>
      <c r="BH224" s="117">
        <f>IF(ISNUMBER(AO224),AO224,0)-IF(ISNUMBER(AX224),AX224,0)</f>
        <v>0</v>
      </c>
      <c r="BI224" s="117"/>
      <c r="BJ224" s="117"/>
      <c r="BK224" s="117"/>
      <c r="BL224" s="117"/>
    </row>
    <row r="225" spans="1:79" s="99" customFormat="1" ht="51" customHeight="1" x14ac:dyDescent="0.2">
      <c r="A225" s="110">
        <v>2282</v>
      </c>
      <c r="B225" s="110"/>
      <c r="C225" s="110"/>
      <c r="D225" s="110"/>
      <c r="E225" s="110"/>
      <c r="F225" s="110"/>
      <c r="G225" s="92" t="s">
        <v>179</v>
      </c>
      <c r="H225" s="93"/>
      <c r="I225" s="93"/>
      <c r="J225" s="93"/>
      <c r="K225" s="93"/>
      <c r="L225" s="93"/>
      <c r="M225" s="93"/>
      <c r="N225" s="93"/>
      <c r="O225" s="93"/>
      <c r="P225" s="94"/>
      <c r="Q225" s="117">
        <v>0</v>
      </c>
      <c r="R225" s="117"/>
      <c r="S225" s="117"/>
      <c r="T225" s="117"/>
      <c r="U225" s="117"/>
      <c r="V225" s="117">
        <v>0</v>
      </c>
      <c r="W225" s="117"/>
      <c r="X225" s="117"/>
      <c r="Y225" s="117"/>
      <c r="Z225" s="117">
        <v>0</v>
      </c>
      <c r="AA225" s="117"/>
      <c r="AB225" s="117"/>
      <c r="AC225" s="117"/>
      <c r="AD225" s="117"/>
      <c r="AE225" s="117">
        <v>0</v>
      </c>
      <c r="AF225" s="117"/>
      <c r="AG225" s="117"/>
      <c r="AH225" s="117"/>
      <c r="AI225" s="117"/>
      <c r="AJ225" s="117">
        <f>IF(ISNUMBER(Q225),Q225,0)-IF(ISNUMBER(Z225),Z225,0)</f>
        <v>0</v>
      </c>
      <c r="AK225" s="117"/>
      <c r="AL225" s="117"/>
      <c r="AM225" s="117"/>
      <c r="AN225" s="117"/>
      <c r="AO225" s="117">
        <v>0</v>
      </c>
      <c r="AP225" s="117"/>
      <c r="AQ225" s="117"/>
      <c r="AR225" s="117"/>
      <c r="AS225" s="117"/>
      <c r="AT225" s="117">
        <f>IF(ISNUMBER(V225),V225,0)-IF(ISNUMBER(Z225),Z225,0)-IF(ISNUMBER(AE225),AE225,0)</f>
        <v>0</v>
      </c>
      <c r="AU225" s="117"/>
      <c r="AV225" s="117"/>
      <c r="AW225" s="117"/>
      <c r="AX225" s="117">
        <v>0</v>
      </c>
      <c r="AY225" s="117"/>
      <c r="AZ225" s="117"/>
      <c r="BA225" s="117"/>
      <c r="BB225" s="117"/>
      <c r="BC225" s="117">
        <v>0</v>
      </c>
      <c r="BD225" s="117"/>
      <c r="BE225" s="117"/>
      <c r="BF225" s="117"/>
      <c r="BG225" s="117"/>
      <c r="BH225" s="117">
        <f>IF(ISNUMBER(AO225),AO225,0)-IF(ISNUMBER(AX225),AX225,0)</f>
        <v>0</v>
      </c>
      <c r="BI225" s="117"/>
      <c r="BJ225" s="117"/>
      <c r="BK225" s="117"/>
      <c r="BL225" s="117"/>
    </row>
    <row r="226" spans="1:79" s="6" customFormat="1" ht="12.75" customHeight="1" x14ac:dyDescent="0.2">
      <c r="A226" s="88"/>
      <c r="B226" s="88"/>
      <c r="C226" s="88"/>
      <c r="D226" s="88"/>
      <c r="E226" s="88"/>
      <c r="F226" s="88"/>
      <c r="G226" s="100" t="s">
        <v>147</v>
      </c>
      <c r="H226" s="101"/>
      <c r="I226" s="101"/>
      <c r="J226" s="101"/>
      <c r="K226" s="101"/>
      <c r="L226" s="101"/>
      <c r="M226" s="101"/>
      <c r="N226" s="101"/>
      <c r="O226" s="101"/>
      <c r="P226" s="102"/>
      <c r="Q226" s="116">
        <v>938700</v>
      </c>
      <c r="R226" s="116"/>
      <c r="S226" s="116"/>
      <c r="T226" s="116"/>
      <c r="U226" s="116"/>
      <c r="V226" s="116">
        <v>0</v>
      </c>
      <c r="W226" s="116"/>
      <c r="X226" s="116"/>
      <c r="Y226" s="116"/>
      <c r="Z226" s="116">
        <v>0</v>
      </c>
      <c r="AA226" s="116"/>
      <c r="AB226" s="116"/>
      <c r="AC226" s="116"/>
      <c r="AD226" s="116"/>
      <c r="AE226" s="116">
        <v>0</v>
      </c>
      <c r="AF226" s="116"/>
      <c r="AG226" s="116"/>
      <c r="AH226" s="116"/>
      <c r="AI226" s="116"/>
      <c r="AJ226" s="116">
        <f>IF(ISNUMBER(Q226),Q226,0)-IF(ISNUMBER(Z226),Z226,0)</f>
        <v>938700</v>
      </c>
      <c r="AK226" s="116"/>
      <c r="AL226" s="116"/>
      <c r="AM226" s="116"/>
      <c r="AN226" s="116"/>
      <c r="AO226" s="116">
        <v>1141900</v>
      </c>
      <c r="AP226" s="116"/>
      <c r="AQ226" s="116"/>
      <c r="AR226" s="116"/>
      <c r="AS226" s="116"/>
      <c r="AT226" s="116">
        <f>IF(ISNUMBER(V226),V226,0)-IF(ISNUMBER(Z226),Z226,0)-IF(ISNUMBER(AE226),AE226,0)</f>
        <v>0</v>
      </c>
      <c r="AU226" s="116"/>
      <c r="AV226" s="116"/>
      <c r="AW226" s="116"/>
      <c r="AX226" s="116">
        <v>0</v>
      </c>
      <c r="AY226" s="116"/>
      <c r="AZ226" s="116"/>
      <c r="BA226" s="116"/>
      <c r="BB226" s="116"/>
      <c r="BC226" s="116">
        <v>0</v>
      </c>
      <c r="BD226" s="116"/>
      <c r="BE226" s="116"/>
      <c r="BF226" s="116"/>
      <c r="BG226" s="116"/>
      <c r="BH226" s="116">
        <f>IF(ISNUMBER(AO226),AO226,0)-IF(ISNUMBER(AX226),AX226,0)</f>
        <v>1141900</v>
      </c>
      <c r="BI226" s="116"/>
      <c r="BJ226" s="116"/>
      <c r="BK226" s="116"/>
      <c r="BL226" s="116"/>
    </row>
    <row r="228" spans="1:79" ht="14.25" customHeight="1" x14ac:dyDescent="0.2">
      <c r="A228" s="42" t="s">
        <v>226</v>
      </c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42"/>
      <c r="BL228" s="42"/>
    </row>
    <row r="229" spans="1:79" ht="15" customHeight="1" x14ac:dyDescent="0.2">
      <c r="A229" s="40" t="s">
        <v>219</v>
      </c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AX229" s="40"/>
      <c r="AY229" s="40"/>
      <c r="AZ229" s="40"/>
      <c r="BA229" s="40"/>
      <c r="BB229" s="40"/>
      <c r="BC229" s="40"/>
      <c r="BD229" s="40"/>
      <c r="BE229" s="40"/>
      <c r="BF229" s="40"/>
      <c r="BG229" s="40"/>
      <c r="BH229" s="40"/>
      <c r="BI229" s="40"/>
      <c r="BJ229" s="40"/>
      <c r="BK229" s="40"/>
      <c r="BL229" s="40"/>
    </row>
    <row r="230" spans="1:79" ht="42.95" customHeight="1" x14ac:dyDescent="0.2">
      <c r="A230" s="49" t="s">
        <v>135</v>
      </c>
      <c r="B230" s="49"/>
      <c r="C230" s="49"/>
      <c r="D230" s="49"/>
      <c r="E230" s="49"/>
      <c r="F230" s="49"/>
      <c r="G230" s="36" t="s">
        <v>19</v>
      </c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 t="s">
        <v>15</v>
      </c>
      <c r="U230" s="36"/>
      <c r="V230" s="36"/>
      <c r="W230" s="36"/>
      <c r="X230" s="36"/>
      <c r="Y230" s="36"/>
      <c r="Z230" s="36" t="s">
        <v>14</v>
      </c>
      <c r="AA230" s="36"/>
      <c r="AB230" s="36"/>
      <c r="AC230" s="36"/>
      <c r="AD230" s="36"/>
      <c r="AE230" s="36" t="s">
        <v>222</v>
      </c>
      <c r="AF230" s="36"/>
      <c r="AG230" s="36"/>
      <c r="AH230" s="36"/>
      <c r="AI230" s="36"/>
      <c r="AJ230" s="36"/>
      <c r="AK230" s="36" t="s">
        <v>227</v>
      </c>
      <c r="AL230" s="36"/>
      <c r="AM230" s="36"/>
      <c r="AN230" s="36"/>
      <c r="AO230" s="36"/>
      <c r="AP230" s="36"/>
      <c r="AQ230" s="36" t="s">
        <v>239</v>
      </c>
      <c r="AR230" s="36"/>
      <c r="AS230" s="36"/>
      <c r="AT230" s="36"/>
      <c r="AU230" s="36"/>
      <c r="AV230" s="36"/>
      <c r="AW230" s="36" t="s">
        <v>18</v>
      </c>
      <c r="AX230" s="36"/>
      <c r="AY230" s="36"/>
      <c r="AZ230" s="36"/>
      <c r="BA230" s="36"/>
      <c r="BB230" s="36"/>
      <c r="BC230" s="36"/>
      <c r="BD230" s="36"/>
      <c r="BE230" s="36" t="s">
        <v>156</v>
      </c>
      <c r="BF230" s="36"/>
      <c r="BG230" s="36"/>
      <c r="BH230" s="36"/>
      <c r="BI230" s="36"/>
      <c r="BJ230" s="36"/>
      <c r="BK230" s="36"/>
      <c r="BL230" s="36"/>
    </row>
    <row r="231" spans="1:79" ht="21.75" customHeight="1" x14ac:dyDescent="0.2">
      <c r="A231" s="49"/>
      <c r="B231" s="49"/>
      <c r="C231" s="49"/>
      <c r="D231" s="49"/>
      <c r="E231" s="49"/>
      <c r="F231" s="49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</row>
    <row r="232" spans="1:79" ht="15" customHeight="1" x14ac:dyDescent="0.2">
      <c r="A232" s="36">
        <v>1</v>
      </c>
      <c r="B232" s="36"/>
      <c r="C232" s="36"/>
      <c r="D232" s="36"/>
      <c r="E232" s="36"/>
      <c r="F232" s="36"/>
      <c r="G232" s="36">
        <v>2</v>
      </c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>
        <v>3</v>
      </c>
      <c r="U232" s="36"/>
      <c r="V232" s="36"/>
      <c r="W232" s="36"/>
      <c r="X232" s="36"/>
      <c r="Y232" s="36"/>
      <c r="Z232" s="36">
        <v>4</v>
      </c>
      <c r="AA232" s="36"/>
      <c r="AB232" s="36"/>
      <c r="AC232" s="36"/>
      <c r="AD232" s="36"/>
      <c r="AE232" s="36">
        <v>5</v>
      </c>
      <c r="AF232" s="36"/>
      <c r="AG232" s="36"/>
      <c r="AH232" s="36"/>
      <c r="AI232" s="36"/>
      <c r="AJ232" s="36"/>
      <c r="AK232" s="36">
        <v>6</v>
      </c>
      <c r="AL232" s="36"/>
      <c r="AM232" s="36"/>
      <c r="AN232" s="36"/>
      <c r="AO232" s="36"/>
      <c r="AP232" s="36"/>
      <c r="AQ232" s="36">
        <v>7</v>
      </c>
      <c r="AR232" s="36"/>
      <c r="AS232" s="36"/>
      <c r="AT232" s="36"/>
      <c r="AU232" s="36"/>
      <c r="AV232" s="36"/>
      <c r="AW232" s="38">
        <v>8</v>
      </c>
      <c r="AX232" s="38"/>
      <c r="AY232" s="38"/>
      <c r="AZ232" s="38"/>
      <c r="BA232" s="38"/>
      <c r="BB232" s="38"/>
      <c r="BC232" s="38"/>
      <c r="BD232" s="38"/>
      <c r="BE232" s="38">
        <v>9</v>
      </c>
      <c r="BF232" s="38"/>
      <c r="BG232" s="38"/>
      <c r="BH232" s="38"/>
      <c r="BI232" s="38"/>
      <c r="BJ232" s="38"/>
      <c r="BK232" s="38"/>
      <c r="BL232" s="38"/>
    </row>
    <row r="233" spans="1:79" s="1" customFormat="1" ht="18.75" hidden="1" customHeight="1" x14ac:dyDescent="0.2">
      <c r="A233" s="38" t="s">
        <v>64</v>
      </c>
      <c r="B233" s="38"/>
      <c r="C233" s="38"/>
      <c r="D233" s="38"/>
      <c r="E233" s="38"/>
      <c r="F233" s="38"/>
      <c r="G233" s="73" t="s">
        <v>57</v>
      </c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37" t="s">
        <v>80</v>
      </c>
      <c r="U233" s="37"/>
      <c r="V233" s="37"/>
      <c r="W233" s="37"/>
      <c r="X233" s="37"/>
      <c r="Y233" s="37"/>
      <c r="Z233" s="37" t="s">
        <v>81</v>
      </c>
      <c r="AA233" s="37"/>
      <c r="AB233" s="37"/>
      <c r="AC233" s="37"/>
      <c r="AD233" s="37"/>
      <c r="AE233" s="37" t="s">
        <v>82</v>
      </c>
      <c r="AF233" s="37"/>
      <c r="AG233" s="37"/>
      <c r="AH233" s="37"/>
      <c r="AI233" s="37"/>
      <c r="AJ233" s="37"/>
      <c r="AK233" s="37" t="s">
        <v>83</v>
      </c>
      <c r="AL233" s="37"/>
      <c r="AM233" s="37"/>
      <c r="AN233" s="37"/>
      <c r="AO233" s="37"/>
      <c r="AP233" s="37"/>
      <c r="AQ233" s="37" t="s">
        <v>84</v>
      </c>
      <c r="AR233" s="37"/>
      <c r="AS233" s="37"/>
      <c r="AT233" s="37"/>
      <c r="AU233" s="37"/>
      <c r="AV233" s="37"/>
      <c r="AW233" s="73" t="s">
        <v>87</v>
      </c>
      <c r="AX233" s="73"/>
      <c r="AY233" s="73"/>
      <c r="AZ233" s="73"/>
      <c r="BA233" s="73"/>
      <c r="BB233" s="73"/>
      <c r="BC233" s="73"/>
      <c r="BD233" s="73"/>
      <c r="BE233" s="73" t="s">
        <v>88</v>
      </c>
      <c r="BF233" s="73"/>
      <c r="BG233" s="73"/>
      <c r="BH233" s="73"/>
      <c r="BI233" s="73"/>
      <c r="BJ233" s="73"/>
      <c r="BK233" s="73"/>
      <c r="BL233" s="73"/>
      <c r="CA233" s="1" t="s">
        <v>54</v>
      </c>
    </row>
    <row r="234" spans="1:79" s="6" customFormat="1" ht="12.75" customHeight="1" x14ac:dyDescent="0.2">
      <c r="A234" s="88"/>
      <c r="B234" s="88"/>
      <c r="C234" s="88"/>
      <c r="D234" s="88"/>
      <c r="E234" s="88"/>
      <c r="F234" s="88"/>
      <c r="G234" s="118" t="s">
        <v>147</v>
      </c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/>
      <c r="AR234" s="116"/>
      <c r="AS234" s="116"/>
      <c r="AT234" s="116"/>
      <c r="AU234" s="116"/>
      <c r="AV234" s="116"/>
      <c r="AW234" s="118"/>
      <c r="AX234" s="118"/>
      <c r="AY234" s="118"/>
      <c r="AZ234" s="118"/>
      <c r="BA234" s="118"/>
      <c r="BB234" s="118"/>
      <c r="BC234" s="118"/>
      <c r="BD234" s="118"/>
      <c r="BE234" s="118"/>
      <c r="BF234" s="118"/>
      <c r="BG234" s="118"/>
      <c r="BH234" s="118"/>
      <c r="BI234" s="118"/>
      <c r="BJ234" s="118"/>
      <c r="BK234" s="118"/>
      <c r="BL234" s="118"/>
      <c r="CA234" s="6" t="s">
        <v>55</v>
      </c>
    </row>
    <row r="236" spans="1:79" ht="14.25" customHeight="1" x14ac:dyDescent="0.2">
      <c r="A236" s="42" t="s">
        <v>240</v>
      </c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  <c r="BA236" s="42"/>
      <c r="BB236" s="42"/>
      <c r="BC236" s="42"/>
      <c r="BD236" s="42"/>
      <c r="BE236" s="42"/>
      <c r="BF236" s="42"/>
      <c r="BG236" s="42"/>
      <c r="BH236" s="42"/>
      <c r="BI236" s="42"/>
      <c r="BJ236" s="42"/>
      <c r="BK236" s="42"/>
      <c r="BL236" s="42"/>
    </row>
    <row r="237" spans="1:79" ht="15" customHeight="1" x14ac:dyDescent="0.2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  <c r="AK237" s="59"/>
      <c r="AL237" s="59"/>
      <c r="AM237" s="59"/>
      <c r="AN237" s="59"/>
      <c r="AO237" s="59"/>
      <c r="AP237" s="59"/>
      <c r="AQ237" s="59"/>
      <c r="AR237" s="59"/>
      <c r="AS237" s="59"/>
      <c r="AT237" s="59"/>
      <c r="AU237" s="59"/>
      <c r="AV237" s="59"/>
      <c r="AW237" s="59"/>
      <c r="AX237" s="59"/>
      <c r="AY237" s="59"/>
      <c r="AZ237" s="59"/>
      <c r="BA237" s="59"/>
      <c r="BB237" s="59"/>
      <c r="BC237" s="59"/>
      <c r="BD237" s="59"/>
      <c r="BE237" s="59"/>
      <c r="BF237" s="59"/>
      <c r="BG237" s="59"/>
      <c r="BH237" s="59"/>
      <c r="BI237" s="59"/>
      <c r="BJ237" s="59"/>
      <c r="BK237" s="59"/>
      <c r="BL237" s="59"/>
    </row>
    <row r="238" spans="1:79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40" spans="1:79" ht="14.25" x14ac:dyDescent="0.2">
      <c r="A240" s="42" t="s">
        <v>255</v>
      </c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  <c r="AK240" s="42"/>
      <c r="AL240" s="42"/>
      <c r="AM240" s="42"/>
      <c r="AN240" s="42"/>
      <c r="AO240" s="42"/>
      <c r="AP240" s="42"/>
      <c r="AQ240" s="42"/>
      <c r="AR240" s="42"/>
      <c r="AS240" s="42"/>
      <c r="AT240" s="42"/>
      <c r="AU240" s="42"/>
      <c r="AV240" s="42"/>
      <c r="AW240" s="42"/>
      <c r="AX240" s="42"/>
      <c r="AY240" s="42"/>
      <c r="AZ240" s="42"/>
      <c r="BA240" s="42"/>
      <c r="BB240" s="42"/>
      <c r="BC240" s="42"/>
      <c r="BD240" s="42"/>
      <c r="BE240" s="42"/>
      <c r="BF240" s="42"/>
      <c r="BG240" s="42"/>
      <c r="BH240" s="42"/>
      <c r="BI240" s="42"/>
      <c r="BJ240" s="42"/>
      <c r="BK240" s="42"/>
      <c r="BL240" s="42"/>
    </row>
    <row r="241" spans="1:64" ht="14.25" x14ac:dyDescent="0.2">
      <c r="A241" s="42" t="s">
        <v>228</v>
      </c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  <c r="AM241" s="42"/>
      <c r="AN241" s="42"/>
      <c r="AO241" s="42"/>
      <c r="AP241" s="42"/>
      <c r="AQ241" s="42"/>
      <c r="AR241" s="42"/>
      <c r="AS241" s="42"/>
      <c r="AT241" s="42"/>
      <c r="AU241" s="42"/>
      <c r="AV241" s="42"/>
      <c r="AW241" s="42"/>
      <c r="AX241" s="42"/>
      <c r="AY241" s="42"/>
      <c r="AZ241" s="42"/>
      <c r="BA241" s="42"/>
      <c r="BB241" s="42"/>
      <c r="BC241" s="42"/>
      <c r="BD241" s="42"/>
      <c r="BE241" s="42"/>
      <c r="BF241" s="42"/>
      <c r="BG241" s="42"/>
      <c r="BH241" s="42"/>
      <c r="BI241" s="42"/>
      <c r="BJ241" s="42"/>
      <c r="BK241" s="42"/>
      <c r="BL241" s="42"/>
    </row>
    <row r="242" spans="1:64" ht="15" customHeight="1" x14ac:dyDescent="0.2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  <c r="AK242" s="59"/>
      <c r="AL242" s="59"/>
      <c r="AM242" s="59"/>
      <c r="AN242" s="59"/>
      <c r="AO242" s="59"/>
      <c r="AP242" s="59"/>
      <c r="AQ242" s="59"/>
      <c r="AR242" s="59"/>
      <c r="AS242" s="59"/>
      <c r="AT242" s="59"/>
      <c r="AU242" s="59"/>
      <c r="AV242" s="59"/>
      <c r="AW242" s="59"/>
      <c r="AX242" s="59"/>
      <c r="AY242" s="59"/>
      <c r="AZ242" s="59"/>
      <c r="BA242" s="59"/>
      <c r="BB242" s="59"/>
      <c r="BC242" s="59"/>
      <c r="BD242" s="59"/>
      <c r="BE242" s="59"/>
      <c r="BF242" s="59"/>
      <c r="BG242" s="59"/>
      <c r="BH242" s="59"/>
      <c r="BI242" s="59"/>
      <c r="BJ242" s="59"/>
      <c r="BK242" s="59"/>
      <c r="BL242" s="59"/>
    </row>
    <row r="243" spans="1:64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6" spans="1:64" ht="18.95" customHeight="1" x14ac:dyDescent="0.2">
      <c r="A246" s="128" t="s">
        <v>213</v>
      </c>
      <c r="B246" s="125"/>
      <c r="C246" s="125"/>
      <c r="D246" s="125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22"/>
      <c r="AC246" s="22"/>
      <c r="AD246" s="22"/>
      <c r="AE246" s="22"/>
      <c r="AF246" s="22"/>
      <c r="AG246" s="22"/>
      <c r="AH246" s="25"/>
      <c r="AI246" s="25"/>
      <c r="AJ246" s="25"/>
      <c r="AK246" s="25"/>
      <c r="AL246" s="25"/>
      <c r="AM246" s="25"/>
      <c r="AN246" s="25"/>
      <c r="AO246" s="25"/>
      <c r="AP246" s="25"/>
      <c r="AQ246" s="22"/>
      <c r="AR246" s="22"/>
      <c r="AS246" s="22"/>
      <c r="AT246" s="22"/>
      <c r="AU246" s="129" t="s">
        <v>215</v>
      </c>
      <c r="AV246" s="127"/>
      <c r="AW246" s="127"/>
      <c r="AX246" s="127"/>
      <c r="AY246" s="127"/>
      <c r="AZ246" s="127"/>
      <c r="BA246" s="127"/>
      <c r="BB246" s="127"/>
      <c r="BC246" s="127"/>
      <c r="BD246" s="127"/>
      <c r="BE246" s="127"/>
      <c r="BF246" s="127"/>
    </row>
    <row r="247" spans="1:64" ht="12.75" customHeight="1" x14ac:dyDescent="0.2">
      <c r="AB247" s="23"/>
      <c r="AC247" s="23"/>
      <c r="AD247" s="23"/>
      <c r="AE247" s="23"/>
      <c r="AF247" s="23"/>
      <c r="AG247" s="23"/>
      <c r="AH247" s="27" t="s">
        <v>1</v>
      </c>
      <c r="AI247" s="27"/>
      <c r="AJ247" s="27"/>
      <c r="AK247" s="27"/>
      <c r="AL247" s="27"/>
      <c r="AM247" s="27"/>
      <c r="AN247" s="27"/>
      <c r="AO247" s="27"/>
      <c r="AP247" s="27"/>
      <c r="AQ247" s="23"/>
      <c r="AR247" s="23"/>
      <c r="AS247" s="23"/>
      <c r="AT247" s="23"/>
      <c r="AU247" s="27" t="s">
        <v>160</v>
      </c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</row>
    <row r="248" spans="1:64" ht="15" x14ac:dyDescent="0.2">
      <c r="AB248" s="23"/>
      <c r="AC248" s="23"/>
      <c r="AD248" s="23"/>
      <c r="AE248" s="23"/>
      <c r="AF248" s="23"/>
      <c r="AG248" s="23"/>
      <c r="AH248" s="24"/>
      <c r="AI248" s="24"/>
      <c r="AJ248" s="24"/>
      <c r="AK248" s="24"/>
      <c r="AL248" s="24"/>
      <c r="AM248" s="24"/>
      <c r="AN248" s="24"/>
      <c r="AO248" s="24"/>
      <c r="AP248" s="24"/>
      <c r="AQ248" s="23"/>
      <c r="AR248" s="23"/>
      <c r="AS248" s="23"/>
      <c r="AT248" s="23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</row>
    <row r="249" spans="1:64" ht="18" customHeight="1" x14ac:dyDescent="0.2">
      <c r="A249" s="128" t="s">
        <v>214</v>
      </c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23"/>
      <c r="AC249" s="23"/>
      <c r="AD249" s="23"/>
      <c r="AE249" s="23"/>
      <c r="AF249" s="23"/>
      <c r="AG249" s="23"/>
      <c r="AH249" s="26"/>
      <c r="AI249" s="26"/>
      <c r="AJ249" s="26"/>
      <c r="AK249" s="26"/>
      <c r="AL249" s="26"/>
      <c r="AM249" s="26"/>
      <c r="AN249" s="26"/>
      <c r="AO249" s="26"/>
      <c r="AP249" s="26"/>
      <c r="AQ249" s="23"/>
      <c r="AR249" s="23"/>
      <c r="AS249" s="23"/>
      <c r="AT249" s="23"/>
      <c r="AU249" s="130" t="s">
        <v>216</v>
      </c>
      <c r="AV249" s="127"/>
      <c r="AW249" s="127"/>
      <c r="AX249" s="127"/>
      <c r="AY249" s="127"/>
      <c r="AZ249" s="127"/>
      <c r="BA249" s="127"/>
      <c r="BB249" s="127"/>
      <c r="BC249" s="127"/>
      <c r="BD249" s="127"/>
      <c r="BE249" s="127"/>
      <c r="BF249" s="127"/>
    </row>
    <row r="250" spans="1:64" ht="12" customHeight="1" x14ac:dyDescent="0.2">
      <c r="AB250" s="23"/>
      <c r="AC250" s="23"/>
      <c r="AD250" s="23"/>
      <c r="AE250" s="23"/>
      <c r="AF250" s="23"/>
      <c r="AG250" s="23"/>
      <c r="AH250" s="27" t="s">
        <v>1</v>
      </c>
      <c r="AI250" s="27"/>
      <c r="AJ250" s="27"/>
      <c r="AK250" s="27"/>
      <c r="AL250" s="27"/>
      <c r="AM250" s="27"/>
      <c r="AN250" s="27"/>
      <c r="AO250" s="27"/>
      <c r="AP250" s="27"/>
      <c r="AQ250" s="23"/>
      <c r="AR250" s="23"/>
      <c r="AS250" s="23"/>
      <c r="AT250" s="23"/>
      <c r="AU250" s="27" t="s">
        <v>160</v>
      </c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</row>
  </sheetData>
  <mergeCells count="1605">
    <mergeCell ref="BH226:BL226"/>
    <mergeCell ref="AE226:AI226"/>
    <mergeCell ref="AJ226:AN226"/>
    <mergeCell ref="AO226:AS226"/>
    <mergeCell ref="AT226:AW226"/>
    <mergeCell ref="AX226:BB226"/>
    <mergeCell ref="BC226:BG226"/>
    <mergeCell ref="AO225:AS225"/>
    <mergeCell ref="AT225:AW225"/>
    <mergeCell ref="AX225:BB225"/>
    <mergeCell ref="BC225:BG225"/>
    <mergeCell ref="BH225:BL225"/>
    <mergeCell ref="A226:F226"/>
    <mergeCell ref="G226:P226"/>
    <mergeCell ref="Q226:U226"/>
    <mergeCell ref="V226:Y226"/>
    <mergeCell ref="Z226:AD226"/>
    <mergeCell ref="AX224:BB224"/>
    <mergeCell ref="BC224:BG224"/>
    <mergeCell ref="BH224:BL224"/>
    <mergeCell ref="A225:F225"/>
    <mergeCell ref="G225:P225"/>
    <mergeCell ref="Q225:U225"/>
    <mergeCell ref="V225:Y225"/>
    <mergeCell ref="Z225:AD225"/>
    <mergeCell ref="AE225:AI225"/>
    <mergeCell ref="AJ225:AN225"/>
    <mergeCell ref="BH223:BL223"/>
    <mergeCell ref="A224:F224"/>
    <mergeCell ref="G224:P224"/>
    <mergeCell ref="Q224:U224"/>
    <mergeCell ref="V224:Y224"/>
    <mergeCell ref="Z224:AD224"/>
    <mergeCell ref="AE224:AI224"/>
    <mergeCell ref="AJ224:AN224"/>
    <mergeCell ref="AO224:AS224"/>
    <mergeCell ref="AT224:AW224"/>
    <mergeCell ref="AE223:AI223"/>
    <mergeCell ref="AJ223:AN223"/>
    <mergeCell ref="AO223:AS223"/>
    <mergeCell ref="AT223:AW223"/>
    <mergeCell ref="AX223:BB223"/>
    <mergeCell ref="BC223:BG223"/>
    <mergeCell ref="AO222:AS222"/>
    <mergeCell ref="AT222:AW222"/>
    <mergeCell ref="AX222:BB222"/>
    <mergeCell ref="BC222:BG222"/>
    <mergeCell ref="BH222:BL222"/>
    <mergeCell ref="A223:F223"/>
    <mergeCell ref="G223:P223"/>
    <mergeCell ref="Q223:U223"/>
    <mergeCell ref="V223:Y223"/>
    <mergeCell ref="Z223:AD223"/>
    <mergeCell ref="AX221:BB221"/>
    <mergeCell ref="BC221:BG221"/>
    <mergeCell ref="BH221:BL221"/>
    <mergeCell ref="A222:F222"/>
    <mergeCell ref="G222:P222"/>
    <mergeCell ref="Q222:U222"/>
    <mergeCell ref="V222:Y222"/>
    <mergeCell ref="Z222:AD222"/>
    <mergeCell ref="AE222:AI222"/>
    <mergeCell ref="AJ222:AN222"/>
    <mergeCell ref="A221:F221"/>
    <mergeCell ref="G221:P221"/>
    <mergeCell ref="Q221:U221"/>
    <mergeCell ref="V221:Y221"/>
    <mergeCell ref="Z221:AD221"/>
    <mergeCell ref="AE221:AI221"/>
    <mergeCell ref="AJ221:AN221"/>
    <mergeCell ref="AO221:AS221"/>
    <mergeCell ref="AT221:AW221"/>
    <mergeCell ref="BG211:BL211"/>
    <mergeCell ref="BG210:BL210"/>
    <mergeCell ref="A211:F211"/>
    <mergeCell ref="G211:S211"/>
    <mergeCell ref="T211:Y211"/>
    <mergeCell ref="Z211:AD211"/>
    <mergeCell ref="AE211:AJ211"/>
    <mergeCell ref="AK211:AP211"/>
    <mergeCell ref="AQ211:AV211"/>
    <mergeCell ref="AW211:BA211"/>
    <mergeCell ref="BB211:BF211"/>
    <mergeCell ref="BG209:BL209"/>
    <mergeCell ref="A210:F210"/>
    <mergeCell ref="G210:S210"/>
    <mergeCell ref="T210:Y210"/>
    <mergeCell ref="Z210:AD210"/>
    <mergeCell ref="AE210:AJ210"/>
    <mergeCell ref="AK210:AP210"/>
    <mergeCell ref="AQ210:AV210"/>
    <mergeCell ref="AW210:BA210"/>
    <mergeCell ref="BB210:BF210"/>
    <mergeCell ref="Z209:AD209"/>
    <mergeCell ref="AE209:AJ209"/>
    <mergeCell ref="AK209:AP209"/>
    <mergeCell ref="AQ209:AV209"/>
    <mergeCell ref="AW209:BA209"/>
    <mergeCell ref="BB209:BF209"/>
    <mergeCell ref="A208:F208"/>
    <mergeCell ref="G208:S208"/>
    <mergeCell ref="T208:Y208"/>
    <mergeCell ref="Z208:AD208"/>
    <mergeCell ref="AE208:AJ208"/>
    <mergeCell ref="AK208:AP208"/>
    <mergeCell ref="AQ208:AV208"/>
    <mergeCell ref="AW208:BA208"/>
    <mergeCell ref="BB208:BF208"/>
    <mergeCell ref="BJ166:BL166"/>
    <mergeCell ref="AR166:AT166"/>
    <mergeCell ref="AU166:AW166"/>
    <mergeCell ref="AX166:AZ166"/>
    <mergeCell ref="BA166:BC166"/>
    <mergeCell ref="BD166:BF166"/>
    <mergeCell ref="BG166:BI166"/>
    <mergeCell ref="BJ165:BL165"/>
    <mergeCell ref="A166:C166"/>
    <mergeCell ref="D166:V166"/>
    <mergeCell ref="W166:Y166"/>
    <mergeCell ref="Z166:AB166"/>
    <mergeCell ref="AC166:AE166"/>
    <mergeCell ref="AF166:AH166"/>
    <mergeCell ref="AI166:AK166"/>
    <mergeCell ref="AL166:AN166"/>
    <mergeCell ref="AO166:AQ166"/>
    <mergeCell ref="AR165:AT165"/>
    <mergeCell ref="AU165:AW165"/>
    <mergeCell ref="AX165:AZ165"/>
    <mergeCell ref="BA165:BC165"/>
    <mergeCell ref="BD165:BF165"/>
    <mergeCell ref="BG165:BI165"/>
    <mergeCell ref="A165:C165"/>
    <mergeCell ref="D165:V165"/>
    <mergeCell ref="W165:Y165"/>
    <mergeCell ref="Z165:AB165"/>
    <mergeCell ref="AC165:AE165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Y151:BC151"/>
    <mergeCell ref="BD151:BH151"/>
    <mergeCell ref="BI151:BM151"/>
    <mergeCell ref="BN151:BR151"/>
    <mergeCell ref="A152:T152"/>
    <mergeCell ref="U152:Y152"/>
    <mergeCell ref="Z152:AD152"/>
    <mergeCell ref="AE152:AI152"/>
    <mergeCell ref="AJ152:AN152"/>
    <mergeCell ref="AO152:AS152"/>
    <mergeCell ref="BD150:BH150"/>
    <mergeCell ref="BI150:BM150"/>
    <mergeCell ref="BN150:BR150"/>
    <mergeCell ref="A151:T151"/>
    <mergeCell ref="U151:Y151"/>
    <mergeCell ref="Z151:AD151"/>
    <mergeCell ref="AE151:AI151"/>
    <mergeCell ref="AJ151:AN151"/>
    <mergeCell ref="AO151:AS151"/>
    <mergeCell ref="AT151:AX151"/>
    <mergeCell ref="Z150:AD150"/>
    <mergeCell ref="AE150:AI150"/>
    <mergeCell ref="AJ150:AN150"/>
    <mergeCell ref="AO150:AS150"/>
    <mergeCell ref="AT150:AX150"/>
    <mergeCell ref="AY150:BC150"/>
    <mergeCell ref="A149:T149"/>
    <mergeCell ref="U149:Y149"/>
    <mergeCell ref="Z149:AD149"/>
    <mergeCell ref="AE149:AI149"/>
    <mergeCell ref="AJ149:AN149"/>
    <mergeCell ref="AO149:AS149"/>
    <mergeCell ref="AT149:AX149"/>
    <mergeCell ref="AY149:BC149"/>
    <mergeCell ref="BD149:BH149"/>
    <mergeCell ref="BE140:BI140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V133:AE133"/>
    <mergeCell ref="AF133:AJ133"/>
    <mergeCell ref="AK133:AO133"/>
    <mergeCell ref="AP133:AT133"/>
    <mergeCell ref="AU133:AY133"/>
    <mergeCell ref="AZ133:BD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24:BI124"/>
    <mergeCell ref="BJ124:BN124"/>
    <mergeCell ref="BO124:BS124"/>
    <mergeCell ref="BT124:BX124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AU116:AY116"/>
    <mergeCell ref="AZ116:BD116"/>
    <mergeCell ref="BE116:BI116"/>
    <mergeCell ref="BJ116:BN116"/>
    <mergeCell ref="BO116:BS116"/>
    <mergeCell ref="BT116:BX116"/>
    <mergeCell ref="A116:C116"/>
    <mergeCell ref="D116:P116"/>
    <mergeCell ref="Q116:U116"/>
    <mergeCell ref="V116:AE116"/>
    <mergeCell ref="AF116:AJ116"/>
    <mergeCell ref="AK116:AO116"/>
    <mergeCell ref="AP116:AT116"/>
    <mergeCell ref="A106:C106"/>
    <mergeCell ref="D106:T106"/>
    <mergeCell ref="U106:Y106"/>
    <mergeCell ref="Z106:AD106"/>
    <mergeCell ref="AE106:AI106"/>
    <mergeCell ref="AJ106:AN106"/>
    <mergeCell ref="AO106:AS106"/>
    <mergeCell ref="BB97:BF97"/>
    <mergeCell ref="BG97:BK97"/>
    <mergeCell ref="BL97:BP97"/>
    <mergeCell ref="BQ97:BT97"/>
    <mergeCell ref="BU97:BY97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AW76:BA76"/>
    <mergeCell ref="BB76:BF76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9:AA249"/>
    <mergeCell ref="AH249:AP249"/>
    <mergeCell ref="AU249:BF249"/>
    <mergeCell ref="AH250:AP250"/>
    <mergeCell ref="AU250:BF250"/>
    <mergeCell ref="A31:D31"/>
    <mergeCell ref="E31:T31"/>
    <mergeCell ref="U31:Y31"/>
    <mergeCell ref="Z31:AD31"/>
    <mergeCell ref="AE31:AH31"/>
    <mergeCell ref="A242:BL242"/>
    <mergeCell ref="A246:AA246"/>
    <mergeCell ref="AH246:AP246"/>
    <mergeCell ref="AU246:BF246"/>
    <mergeCell ref="AH247:AP247"/>
    <mergeCell ref="AU247:BF247"/>
    <mergeCell ref="AW234:BD234"/>
    <mergeCell ref="BE234:BL234"/>
    <mergeCell ref="A236:BL236"/>
    <mergeCell ref="A237:BL237"/>
    <mergeCell ref="A240:BL240"/>
    <mergeCell ref="A241:BL241"/>
    <mergeCell ref="AQ233:AV233"/>
    <mergeCell ref="AW233:BD233"/>
    <mergeCell ref="BE233:BL233"/>
    <mergeCell ref="A234:F234"/>
    <mergeCell ref="G234:S234"/>
    <mergeCell ref="T234:Y234"/>
    <mergeCell ref="Z234:AD234"/>
    <mergeCell ref="AE234:AJ234"/>
    <mergeCell ref="AK234:AP234"/>
    <mergeCell ref="AQ234:AV234"/>
    <mergeCell ref="A233:F233"/>
    <mergeCell ref="G233:S233"/>
    <mergeCell ref="T233:Y233"/>
    <mergeCell ref="Z233:AD233"/>
    <mergeCell ref="AE233:AJ233"/>
    <mergeCell ref="AK233:AP233"/>
    <mergeCell ref="BE230:BL231"/>
    <mergeCell ref="A232:F232"/>
    <mergeCell ref="G232:S232"/>
    <mergeCell ref="T232:Y232"/>
    <mergeCell ref="Z232:AD232"/>
    <mergeCell ref="AE232:AJ232"/>
    <mergeCell ref="AK232:AP232"/>
    <mergeCell ref="AQ232:AV232"/>
    <mergeCell ref="AW232:BD232"/>
    <mergeCell ref="BE232:BL232"/>
    <mergeCell ref="A228:BL228"/>
    <mergeCell ref="A229:BL229"/>
    <mergeCell ref="A230:F231"/>
    <mergeCell ref="G230:S231"/>
    <mergeCell ref="T230:Y231"/>
    <mergeCell ref="Z230:AD231"/>
    <mergeCell ref="AE230:AJ231"/>
    <mergeCell ref="AK230:AP231"/>
    <mergeCell ref="AQ230:AV231"/>
    <mergeCell ref="AW230:BD231"/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T216:AW217"/>
    <mergeCell ref="AX216:BG216"/>
    <mergeCell ref="BH216:BL217"/>
    <mergeCell ref="Z217:AD217"/>
    <mergeCell ref="AE217:AI217"/>
    <mergeCell ref="AX217:BB217"/>
    <mergeCell ref="BC217:BG217"/>
    <mergeCell ref="A214:BL214"/>
    <mergeCell ref="A215:F217"/>
    <mergeCell ref="G215:P217"/>
    <mergeCell ref="Q215:AN215"/>
    <mergeCell ref="AO215:BL215"/>
    <mergeCell ref="Q216:U217"/>
    <mergeCell ref="V216:Y217"/>
    <mergeCell ref="Z216:AI216"/>
    <mergeCell ref="AJ216:AN217"/>
    <mergeCell ref="AO216:AS217"/>
    <mergeCell ref="AK207:AP207"/>
    <mergeCell ref="AQ207:AV207"/>
    <mergeCell ref="AW207:BA207"/>
    <mergeCell ref="BB207:BF207"/>
    <mergeCell ref="BG207:BL207"/>
    <mergeCell ref="A213:BL213"/>
    <mergeCell ref="BG208:BL208"/>
    <mergeCell ref="A209:F209"/>
    <mergeCell ref="G209:S209"/>
    <mergeCell ref="T209:Y209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Q203:AV204"/>
    <mergeCell ref="AW203:BF203"/>
    <mergeCell ref="BG203:BL204"/>
    <mergeCell ref="AW204:BA204"/>
    <mergeCell ref="BB204:BF204"/>
    <mergeCell ref="A205:F205"/>
    <mergeCell ref="G205:S205"/>
    <mergeCell ref="T205:Y205"/>
    <mergeCell ref="Z205:AD205"/>
    <mergeCell ref="AE205:AJ205"/>
    <mergeCell ref="A203:F204"/>
    <mergeCell ref="G203:S204"/>
    <mergeCell ref="T203:Y204"/>
    <mergeCell ref="Z203:AD204"/>
    <mergeCell ref="AE203:AJ204"/>
    <mergeCell ref="AK203:AP204"/>
    <mergeCell ref="BP193:BS193"/>
    <mergeCell ref="A196:BL196"/>
    <mergeCell ref="A197:BL197"/>
    <mergeCell ref="A200:BL200"/>
    <mergeCell ref="A201:BL201"/>
    <mergeCell ref="A202:BL202"/>
    <mergeCell ref="AO193:AR193"/>
    <mergeCell ref="AS193:AW193"/>
    <mergeCell ref="AX193:BA193"/>
    <mergeCell ref="BB193:BF193"/>
    <mergeCell ref="BG193:BJ193"/>
    <mergeCell ref="BK193:BO193"/>
    <mergeCell ref="BB192:BF192"/>
    <mergeCell ref="BG192:BJ192"/>
    <mergeCell ref="BK192:BO192"/>
    <mergeCell ref="BP192:BS192"/>
    <mergeCell ref="A193:M193"/>
    <mergeCell ref="N193:U193"/>
    <mergeCell ref="V193:Z193"/>
    <mergeCell ref="AA193:AE193"/>
    <mergeCell ref="AF193:AI193"/>
    <mergeCell ref="AJ193:AN193"/>
    <mergeCell ref="BP191:BS191"/>
    <mergeCell ref="A192:M192"/>
    <mergeCell ref="N192:U192"/>
    <mergeCell ref="V192:Z192"/>
    <mergeCell ref="AA192:AE192"/>
    <mergeCell ref="AF192:AI192"/>
    <mergeCell ref="AJ192:AN192"/>
    <mergeCell ref="AO192:AR192"/>
    <mergeCell ref="AS192:AW192"/>
    <mergeCell ref="AX192:BA192"/>
    <mergeCell ref="AO191:AR191"/>
    <mergeCell ref="AS191:AW191"/>
    <mergeCell ref="AX191:BA191"/>
    <mergeCell ref="BB191:BF191"/>
    <mergeCell ref="BG191:BJ191"/>
    <mergeCell ref="BK191:BO191"/>
    <mergeCell ref="BB190:BF190"/>
    <mergeCell ref="BG190:BJ190"/>
    <mergeCell ref="BK190:BO190"/>
    <mergeCell ref="BP190:BS190"/>
    <mergeCell ref="A191:M191"/>
    <mergeCell ref="N191:U191"/>
    <mergeCell ref="V191:Z191"/>
    <mergeCell ref="AA191:AE191"/>
    <mergeCell ref="AF191:AI191"/>
    <mergeCell ref="AJ191:AN191"/>
    <mergeCell ref="AA190:AE190"/>
    <mergeCell ref="AF190:AI190"/>
    <mergeCell ref="AJ190:AN190"/>
    <mergeCell ref="AO190:AR190"/>
    <mergeCell ref="AS190:AW190"/>
    <mergeCell ref="AX190:BA190"/>
    <mergeCell ref="A187:BL187"/>
    <mergeCell ref="A188:BM188"/>
    <mergeCell ref="A189:M190"/>
    <mergeCell ref="N189:U190"/>
    <mergeCell ref="V189:Z190"/>
    <mergeCell ref="AA189:AI189"/>
    <mergeCell ref="AJ189:AR189"/>
    <mergeCell ref="AS189:BA189"/>
    <mergeCell ref="BB189:BJ189"/>
    <mergeCell ref="BK189:BS189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Z184:BD184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P181:AT181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178:BL178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1:BS171"/>
    <mergeCell ref="A172:F173"/>
    <mergeCell ref="G172:S173"/>
    <mergeCell ref="T172:Z173"/>
    <mergeCell ref="AA172:AO172"/>
    <mergeCell ref="AP172:BD172"/>
    <mergeCell ref="BE172:BS172"/>
    <mergeCell ref="AA173:AE173"/>
    <mergeCell ref="AF173:AJ173"/>
    <mergeCell ref="AK173:AO173"/>
    <mergeCell ref="BA164:BC164"/>
    <mergeCell ref="BD164:BF164"/>
    <mergeCell ref="BG164:BI164"/>
    <mergeCell ref="BJ164:BL164"/>
    <mergeCell ref="A169:BL169"/>
    <mergeCell ref="A170:BS170"/>
    <mergeCell ref="AF165:AH165"/>
    <mergeCell ref="AI165:AK165"/>
    <mergeCell ref="AL165:AN165"/>
    <mergeCell ref="AO165:AQ165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162:C162"/>
    <mergeCell ref="D162:V162"/>
    <mergeCell ref="W162:Y162"/>
    <mergeCell ref="Z162:AB162"/>
    <mergeCell ref="AC162:AE162"/>
    <mergeCell ref="AF162:AH162"/>
    <mergeCell ref="BJ160:BL161"/>
    <mergeCell ref="W161:Y161"/>
    <mergeCell ref="Z161:AB161"/>
    <mergeCell ref="AC161:AE161"/>
    <mergeCell ref="AF161:AH161"/>
    <mergeCell ref="AI161:AK161"/>
    <mergeCell ref="AL161:AN161"/>
    <mergeCell ref="AO161:AQ161"/>
    <mergeCell ref="AR161:AT161"/>
    <mergeCell ref="BG159:BL159"/>
    <mergeCell ref="W160:AB160"/>
    <mergeCell ref="AC160:AH160"/>
    <mergeCell ref="AI160:AN160"/>
    <mergeCell ref="AO160:AT160"/>
    <mergeCell ref="AU160:AW161"/>
    <mergeCell ref="AX160:AZ161"/>
    <mergeCell ref="BA160:BC161"/>
    <mergeCell ref="BD160:BF161"/>
    <mergeCell ref="BG160:BI161"/>
    <mergeCell ref="A159:C161"/>
    <mergeCell ref="D159:V161"/>
    <mergeCell ref="W159:AH159"/>
    <mergeCell ref="AI159:AT159"/>
    <mergeCell ref="AU159:AZ159"/>
    <mergeCell ref="BA159:BF159"/>
    <mergeCell ref="AT148:AX148"/>
    <mergeCell ref="AY148:BC148"/>
    <mergeCell ref="BD148:BH148"/>
    <mergeCell ref="BI148:BM148"/>
    <mergeCell ref="BN148:BR148"/>
    <mergeCell ref="A158:BL158"/>
    <mergeCell ref="BI149:BM149"/>
    <mergeCell ref="BN149:BR149"/>
    <mergeCell ref="A150:T150"/>
    <mergeCell ref="U150:Y150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T146:AX146"/>
    <mergeCell ref="AY146:BC146"/>
    <mergeCell ref="BD146:BH146"/>
    <mergeCell ref="BI146:BM146"/>
    <mergeCell ref="BN146:BR146"/>
    <mergeCell ref="A147:T147"/>
    <mergeCell ref="U147:Y147"/>
    <mergeCell ref="Z147:AD147"/>
    <mergeCell ref="AE147:AI147"/>
    <mergeCell ref="AJ147:AN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144:T145"/>
    <mergeCell ref="U144:AD144"/>
    <mergeCell ref="AE144:AN144"/>
    <mergeCell ref="AO144:AX144"/>
    <mergeCell ref="AY144:BH144"/>
    <mergeCell ref="BI144:BR144"/>
    <mergeCell ref="U145:Y145"/>
    <mergeCell ref="Z145:AD145"/>
    <mergeCell ref="AE145:AI145"/>
    <mergeCell ref="AJ145:AN145"/>
    <mergeCell ref="AP131:AT131"/>
    <mergeCell ref="AU131:AY131"/>
    <mergeCell ref="AZ131:BD131"/>
    <mergeCell ref="BE131:BI131"/>
    <mergeCell ref="A142:BL142"/>
    <mergeCell ref="A143:BR143"/>
    <mergeCell ref="BE132:BI132"/>
    <mergeCell ref="A133:C133"/>
    <mergeCell ref="D133:P133"/>
    <mergeCell ref="Q133:U133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BT115:BX115"/>
    <mergeCell ref="A126:BL126"/>
    <mergeCell ref="A127:C128"/>
    <mergeCell ref="D127:P128"/>
    <mergeCell ref="Q127:U128"/>
    <mergeCell ref="V127:AE128"/>
    <mergeCell ref="AF127:AT127"/>
    <mergeCell ref="AU127:BI127"/>
    <mergeCell ref="AF128:AJ128"/>
    <mergeCell ref="AK128:AO128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5:AS105"/>
    <mergeCell ref="AT105:AX105"/>
    <mergeCell ref="AY105:BC105"/>
    <mergeCell ref="BD105:BH105"/>
    <mergeCell ref="A109:BL109"/>
    <mergeCell ref="A110:BL110"/>
    <mergeCell ref="AT106:AX106"/>
    <mergeCell ref="AY106:BC106"/>
    <mergeCell ref="BD106:BH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BQ96:BT96"/>
    <mergeCell ref="BU96:BY96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AR72:AV72"/>
    <mergeCell ref="AW72:BA72"/>
    <mergeCell ref="BB72:BF72"/>
    <mergeCell ref="BG72:BK72"/>
    <mergeCell ref="A80:BL80"/>
    <mergeCell ref="A81:BK81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0:BY50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6 A164 A105">
    <cfRule type="cellIs" dxfId="43" priority="48" stopIfTrue="1" operator="equal">
      <formula>A95</formula>
    </cfRule>
  </conditionalFormatting>
  <conditionalFormatting sqref="A115:C115 A131:C131">
    <cfRule type="cellIs" dxfId="42" priority="49" stopIfTrue="1" operator="equal">
      <formula>A114</formula>
    </cfRule>
    <cfRule type="cellIs" dxfId="41" priority="50" stopIfTrue="1" operator="equal">
      <formula>0</formula>
    </cfRule>
  </conditionalFormatting>
  <conditionalFormatting sqref="A97">
    <cfRule type="cellIs" dxfId="40" priority="47" stopIfTrue="1" operator="equal">
      <formula>A96</formula>
    </cfRule>
  </conditionalFormatting>
  <conditionalFormatting sqref="A107">
    <cfRule type="cellIs" dxfId="39" priority="52" stopIfTrue="1" operator="equal">
      <formula>A105</formula>
    </cfRule>
  </conditionalFormatting>
  <conditionalFormatting sqref="A106">
    <cfRule type="cellIs" dxfId="38" priority="45" stopIfTrue="1" operator="equal">
      <formula>A105</formula>
    </cfRule>
  </conditionalFormatting>
  <conditionalFormatting sqref="A165">
    <cfRule type="cellIs" dxfId="37" priority="3" stopIfTrue="1" operator="equal">
      <formula>A164</formula>
    </cfRule>
  </conditionalFormatting>
  <conditionalFormatting sqref="A116:C116">
    <cfRule type="cellIs" dxfId="36" priority="42" stopIfTrue="1" operator="equal">
      <formula>A115</formula>
    </cfRule>
    <cfRule type="cellIs" dxfId="35" priority="43" stopIfTrue="1" operator="equal">
      <formula>0</formula>
    </cfRule>
  </conditionalFormatting>
  <conditionalFormatting sqref="A117:C117">
    <cfRule type="cellIs" dxfId="34" priority="40" stopIfTrue="1" operator="equal">
      <formula>A116</formula>
    </cfRule>
    <cfRule type="cellIs" dxfId="33" priority="41" stopIfTrue="1" operator="equal">
      <formula>0</formula>
    </cfRule>
  </conditionalFormatting>
  <conditionalFormatting sqref="A118:C118">
    <cfRule type="cellIs" dxfId="32" priority="38" stopIfTrue="1" operator="equal">
      <formula>A117</formula>
    </cfRule>
    <cfRule type="cellIs" dxfId="31" priority="39" stopIfTrue="1" operator="equal">
      <formula>0</formula>
    </cfRule>
  </conditionalFormatting>
  <conditionalFormatting sqref="A119:C119">
    <cfRule type="cellIs" dxfId="30" priority="36" stopIfTrue="1" operator="equal">
      <formula>A118</formula>
    </cfRule>
    <cfRule type="cellIs" dxfId="29" priority="37" stopIfTrue="1" operator="equal">
      <formula>0</formula>
    </cfRule>
  </conditionalFormatting>
  <conditionalFormatting sqref="A120:C120">
    <cfRule type="cellIs" dxfId="28" priority="34" stopIfTrue="1" operator="equal">
      <formula>A119</formula>
    </cfRule>
    <cfRule type="cellIs" dxfId="27" priority="35" stopIfTrue="1" operator="equal">
      <formula>0</formula>
    </cfRule>
  </conditionalFormatting>
  <conditionalFormatting sqref="A121:C121">
    <cfRule type="cellIs" dxfId="26" priority="32" stopIfTrue="1" operator="equal">
      <formula>A120</formula>
    </cfRule>
    <cfRule type="cellIs" dxfId="25" priority="33" stopIfTrue="1" operator="equal">
      <formula>0</formula>
    </cfRule>
  </conditionalFormatting>
  <conditionalFormatting sqref="A122:C122">
    <cfRule type="cellIs" dxfId="24" priority="30" stopIfTrue="1" operator="equal">
      <formula>A121</formula>
    </cfRule>
    <cfRule type="cellIs" dxfId="23" priority="31" stopIfTrue="1" operator="equal">
      <formula>0</formula>
    </cfRule>
  </conditionalFormatting>
  <conditionalFormatting sqref="A123:C123">
    <cfRule type="cellIs" dxfId="22" priority="28" stopIfTrue="1" operator="equal">
      <formula>A122</formula>
    </cfRule>
    <cfRule type="cellIs" dxfId="21" priority="29" stopIfTrue="1" operator="equal">
      <formula>0</formula>
    </cfRule>
  </conditionalFormatting>
  <conditionalFormatting sqref="A124:C124">
    <cfRule type="cellIs" dxfId="20" priority="26" stopIfTrue="1" operator="equal">
      <formula>A123</formula>
    </cfRule>
    <cfRule type="cellIs" dxfId="19" priority="27" stopIfTrue="1" operator="equal">
      <formula>0</formula>
    </cfRule>
  </conditionalFormatting>
  <conditionalFormatting sqref="A132:C132">
    <cfRule type="cellIs" dxfId="18" priority="22" stopIfTrue="1" operator="equal">
      <formula>A131</formula>
    </cfRule>
    <cfRule type="cellIs" dxfId="17" priority="23" stopIfTrue="1" operator="equal">
      <formula>0</formula>
    </cfRule>
  </conditionalFormatting>
  <conditionalFormatting sqref="A133:C133">
    <cfRule type="cellIs" dxfId="16" priority="20" stopIfTrue="1" operator="equal">
      <formula>A132</formula>
    </cfRule>
    <cfRule type="cellIs" dxfId="15" priority="21" stopIfTrue="1" operator="equal">
      <formula>0</formula>
    </cfRule>
  </conditionalFormatting>
  <conditionalFormatting sqref="A134:C134">
    <cfRule type="cellIs" dxfId="14" priority="18" stopIfTrue="1" operator="equal">
      <formula>A133</formula>
    </cfRule>
    <cfRule type="cellIs" dxfId="13" priority="19" stopIfTrue="1" operator="equal">
      <formula>0</formula>
    </cfRule>
  </conditionalFormatting>
  <conditionalFormatting sqref="A135:C135">
    <cfRule type="cellIs" dxfId="12" priority="16" stopIfTrue="1" operator="equal">
      <formula>A134</formula>
    </cfRule>
    <cfRule type="cellIs" dxfId="11" priority="17" stopIfTrue="1" operator="equal">
      <formula>0</formula>
    </cfRule>
  </conditionalFormatting>
  <conditionalFormatting sqref="A136:C136">
    <cfRule type="cellIs" dxfId="10" priority="14" stopIfTrue="1" operator="equal">
      <formula>A135</formula>
    </cfRule>
    <cfRule type="cellIs" dxfId="9" priority="15" stopIfTrue="1" operator="equal">
      <formula>0</formula>
    </cfRule>
  </conditionalFormatting>
  <conditionalFormatting sqref="A137:C137">
    <cfRule type="cellIs" dxfId="8" priority="12" stopIfTrue="1" operator="equal">
      <formula>A136</formula>
    </cfRule>
    <cfRule type="cellIs" dxfId="7" priority="13" stopIfTrue="1" operator="equal">
      <formula>0</formula>
    </cfRule>
  </conditionalFormatting>
  <conditionalFormatting sqref="A138:C138">
    <cfRule type="cellIs" dxfId="6" priority="10" stopIfTrue="1" operator="equal">
      <formula>A137</formula>
    </cfRule>
    <cfRule type="cellIs" dxfId="5" priority="11" stopIfTrue="1" operator="equal">
      <formula>0</formula>
    </cfRule>
  </conditionalFormatting>
  <conditionalFormatting sqref="A139:C139">
    <cfRule type="cellIs" dxfId="4" priority="8" stopIfTrue="1" operator="equal">
      <formula>A138</formula>
    </cfRule>
    <cfRule type="cellIs" dxfId="3" priority="9" stopIfTrue="1" operator="equal">
      <formula>0</formula>
    </cfRule>
  </conditionalFormatting>
  <conditionalFormatting sqref="A140:C140">
    <cfRule type="cellIs" dxfId="2" priority="6" stopIfTrue="1" operator="equal">
      <formula>A139</formula>
    </cfRule>
    <cfRule type="cellIs" dxfId="1" priority="7" stopIfTrue="1" operator="equal">
      <formula>0</formula>
    </cfRule>
  </conditionalFormatting>
  <conditionalFormatting sqref="A166">
    <cfRule type="cellIs" dxfId="0" priority="2" stopIfTrue="1" operator="equal">
      <formula>A165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КПК0611152</vt:lpstr>
      <vt:lpstr>'Додаток2 КПК0611152'!Область_печати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2021-03-31T12:58:44Z</cp:lastPrinted>
  <dcterms:created xsi:type="dcterms:W3CDTF">2016-07-02T12:27:50Z</dcterms:created>
  <dcterms:modified xsi:type="dcterms:W3CDTF">2021-03-31T13:00:18Z</dcterms:modified>
</cp:coreProperties>
</file>