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6F87EDE2-366A-469B-815C-1FA1C0B5157E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200" sheetId="6" r:id="rId1"/>
  </sheets>
  <definedNames>
    <definedName name="_xlnm.Print_Area" localSheetId="0">'Додаток2 КПК0611200'!$A$1:$BY$250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27" i="6" l="1"/>
  <c r="AT227" i="6"/>
  <c r="AJ227" i="6"/>
  <c r="BH226" i="6"/>
  <c r="AT226" i="6"/>
  <c r="AJ226" i="6"/>
  <c r="BH225" i="6"/>
  <c r="AT225" i="6"/>
  <c r="AJ225" i="6"/>
  <c r="BH224" i="6"/>
  <c r="AT224" i="6"/>
  <c r="AJ224" i="6"/>
  <c r="BH223" i="6"/>
  <c r="AT223" i="6"/>
  <c r="AJ223" i="6"/>
  <c r="BG214" i="6"/>
  <c r="AQ214" i="6"/>
  <c r="BG213" i="6"/>
  <c r="AQ213" i="6"/>
  <c r="BG212" i="6"/>
  <c r="AQ212" i="6"/>
  <c r="BG211" i="6"/>
  <c r="AQ211" i="6"/>
  <c r="BG210" i="6"/>
  <c r="AQ210" i="6"/>
  <c r="AZ187" i="6"/>
  <c r="AK187" i="6"/>
  <c r="BO179" i="6"/>
  <c r="AZ179" i="6"/>
  <c r="AK179" i="6"/>
  <c r="BE150" i="6"/>
  <c r="AP150" i="6"/>
  <c r="BE149" i="6"/>
  <c r="AP149" i="6"/>
  <c r="BE148" i="6"/>
  <c r="AP148" i="6"/>
  <c r="BE147" i="6"/>
  <c r="AP147" i="6"/>
  <c r="BE146" i="6"/>
  <c r="AP146" i="6"/>
  <c r="BE145" i="6"/>
  <c r="AP145" i="6"/>
  <c r="BE144" i="6"/>
  <c r="AP144" i="6"/>
  <c r="BE143" i="6"/>
  <c r="AP143" i="6"/>
  <c r="BE142" i="6"/>
  <c r="AP142" i="6"/>
  <c r="BE141" i="6"/>
  <c r="AP141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T128" i="6"/>
  <c r="BE128" i="6"/>
  <c r="AP128" i="6"/>
  <c r="BT127" i="6"/>
  <c r="BE127" i="6"/>
  <c r="AP127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T114" i="6"/>
  <c r="BE114" i="6"/>
  <c r="AP114" i="6"/>
  <c r="BT113" i="6"/>
  <c r="BE113" i="6"/>
  <c r="AP113" i="6"/>
  <c r="BD104" i="6"/>
  <c r="AJ104" i="6"/>
  <c r="BD103" i="6"/>
  <c r="AJ103" i="6"/>
  <c r="BD102" i="6"/>
  <c r="AJ102" i="6"/>
  <c r="BU94" i="6"/>
  <c r="BB94" i="6"/>
  <c r="AI94" i="6"/>
  <c r="BU93" i="6"/>
  <c r="BB93" i="6"/>
  <c r="AI93" i="6"/>
  <c r="BU92" i="6"/>
  <c r="BB92" i="6"/>
  <c r="AI92" i="6"/>
  <c r="BG82" i="6"/>
  <c r="AM82" i="6"/>
  <c r="BG74" i="6"/>
  <c r="AM74" i="6"/>
  <c r="BG73" i="6"/>
  <c r="AM73" i="6"/>
  <c r="BG72" i="6"/>
  <c r="AM72" i="6"/>
  <c r="BG71" i="6"/>
  <c r="AM71" i="6"/>
  <c r="BG70" i="6"/>
  <c r="AM70" i="6"/>
  <c r="BU62" i="6"/>
  <c r="BB62" i="6"/>
  <c r="AI62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<sst xmlns="http://schemas.openxmlformats.org/spreadsheetml/2006/main" count="740" uniqueCount="260">
  <si>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</si>
  <si>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</si>
  <si>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</si>
  <si>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</si>
  <si>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</si>
  <si>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</si>
  <si>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</si>
  <si>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</si>
  <si>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</si>
  <si>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</si>
  <si>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</si>
  <si>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</si>
  <si>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</si>
  <si>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</si>
  <si>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</si>
  <si>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</si>
  <si>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</si>
  <si>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</si>
  <si>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</si>
  <si>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</si>
  <si>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</si>
  <si>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</si>
  <si>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</si>
  <si>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</si>
  <si>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</si>
  <si>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</si>
  <si>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</si>
  <si>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</si>
  <si>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</si>
  <si>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</si>
  <si>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</si>
  <si>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</si>
  <si>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</si>
  <si>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</si>
  <si>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</si>
  <si>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</si>
  <si>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</si>
  <si>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</si>
  <si>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</si>
  <si>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</si>
  <si>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</si>
  <si>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</si>
  <si>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</si>
  <si>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</si>
  <si>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</si>
  <si>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</si>
  <si>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</si>
  <si>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</si>
  <si>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</si>
  <si>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</si>
  <si>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</si>
  <si>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</si>
  <si>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</si>
  <si>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</si>
  <si>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</si>
  <si>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</si>
  <si>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</si>
  <si>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</si>
  <si>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</si>
  <si>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</si>
  <si>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</si>
  <si>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</si>
  <si>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</si>
  <si>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</si>
  <si>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</si>
  <si>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</si>
  <si>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</si>
  <si>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</si>
  <si>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</si>
  <si>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</si>
  <si>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</si>
  <si>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</si>
  <si>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</si>
  <si>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</si>
  <si>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</si>
  <si>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</si>
  <si>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</si>
  <si>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</si>
  <si>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</si>
  <si>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</si>
  <si>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</si>
  <si>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</si>
  <si>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</si>
  <si>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</si>
  <si>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</si>
  <si>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</si>
  <si>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</si>
  <si>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</si>
  <si>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</si>
  <si>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</si>
  <si>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</si>
  <si>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</si>
  <si>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</si>
  <si>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</si>
  <si>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</si>
  <si>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</si>
  <si>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</si>
  <si>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</si>
  <si>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</si>
  <si>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</si>
  <si>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</si>
  <si>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</si>
  <si>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</si>
  <si>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</si>
  <si>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</si>
  <si>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</si>
  <si>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</si>
  <si>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</si>
  <si>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</si>
  <si>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</si>
  <si>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</si>
  <si>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</si>
  <si>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</si>
  <si>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</si>
  <si>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</si>
  <si>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</si>
  <si>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</si>
  <si>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</si>
  <si>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</si>
  <si>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</si>
  <si>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</si>
  <si>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</si>
  <si>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</si>
  <si>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</si>
  <si>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</si>
  <si>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</si>
  <si>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</si>
  <si>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</si>
  <si>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</si>
  <si>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</si>
  <si>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</si>
  <si>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</si>
  <si>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</si>
  <si>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</si>
  <si>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</si>
  <si>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</si>
  <si>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</si>
  <si>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</si>
  <si>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</si>
  <si>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</si>
  <si>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</si>
  <si>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</si>
  <si>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</si>
  <si>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</si>
  <si>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</si>
  <si>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</si>
  <si>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</si>
  <si>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</si>
  <si>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</si>
  <si>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</si>
  <si>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</si>
  <si>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</si>
  <si>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</si>
  <si>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</si>
  <si>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</si>
  <si>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</si>
  <si>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</si>
  <si>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</si>
  <si>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</si>
  <si>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</si>
  <si>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</si>
  <si>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</si>
  <si>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</si>
  <si>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</si>
  <si>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</si>
  <si>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</si>
  <si>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</si>
  <si>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</si>
  <si>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</si>
  <si>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</si>
  <si>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</si>
  <si>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</si>
  <si>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</si>
  <si>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</si>
  <si>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</si>
  <si>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</si>
  <si>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</si>
  <si>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Придбання обладнання і предметів довгострокового користування</t>
  </si>
  <si>
    <t>Забезпечити надання належної освіти та відповідних умов перебування учнів у зкладах загальної середньої освіти.</t>
  </si>
  <si>
    <t>Забезпечити створення належних умов для надання на належному рівні дошкільної освіти та виховання дітей.</t>
  </si>
  <si>
    <t>затрат</t>
  </si>
  <si>
    <t>кількість шкіл, в яких організовано інклюзивне навчання для дітей з особливими освітніми потребами</t>
  </si>
  <si>
    <t>од.</t>
  </si>
  <si>
    <t>мережа</t>
  </si>
  <si>
    <t>кількість класів, в яких навчаються діти з особливими освітніми потребами</t>
  </si>
  <si>
    <t>число штатних одиниць асистента вчителя</t>
  </si>
  <si>
    <t>осіб</t>
  </si>
  <si>
    <t>штатний розпис</t>
  </si>
  <si>
    <t>кількість закладів дошкільної освіти, де організовано інклюзивне навчання.</t>
  </si>
  <si>
    <t>кількість груп, які відвідують діти з особливими освітніми потребами</t>
  </si>
  <si>
    <t>число штатних одиниць асистента вихователя</t>
  </si>
  <si>
    <t>продукту</t>
  </si>
  <si>
    <t>чисельність учнів з особливими освітніми потребами</t>
  </si>
  <si>
    <t>чисельність дітей дошкільного віку з особливими освітніми потребами</t>
  </si>
  <si>
    <t>ефективності</t>
  </si>
  <si>
    <t>середні витрати на одну дитину з особливими освтніми потребами</t>
  </si>
  <si>
    <t>грн.</t>
  </si>
  <si>
    <t>розрахунок</t>
  </si>
  <si>
    <t>середні витрати на одну дитину з особливими освітніми потребами</t>
  </si>
  <si>
    <t>якості</t>
  </si>
  <si>
    <t>відсоток забезпечення учнів з особливими освітніми потребами необхідними послугами</t>
  </si>
  <si>
    <t>відс.</t>
  </si>
  <si>
    <t>відсоток забезпечення дітей дошкільного віку з особливими освітніми потребами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</si>
  <si>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</si>
  <si>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</si>
  <si>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</si>
  <si>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права дітей з особливими потребами на здобуття дошкільної та загальної середньої освіти.</t>
  </si>
  <si>
    <t>Забезпечити надання належної освіти та відповідних умов перебування учнів у зкладах загальної середньої освіти, забезпечити створення належних умов для надання на належному рівні дошкільної освіти та виховання дітей.</t>
  </si>
  <si>
    <t>Бюджетний Кодекс України.  Закон України "Про Державний бюджет" , Постанова Кабінету Міністрів України від 14.02.2017 р. № 88 Про затвердження Порядку та умов надання субвенції з державного бюджету місцевим бюджетам на надання державної підтримки особам з особливими освітніми потребами", Закон України "Про освіту", Наказ Міністерства освіти і науки України від 10.07.2017 № 992 "Про затвердження Типового переліку бюджетних програм і результативних показників їх виконання для місцевих бюджетів у галузі "Освіта", Наказ Міністерства фінансів України від 29.09.2017 № 793  "про затвердження програмної класифікації видатків та кредитування місцевих бюджетів" із змінами.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</si>
  <si>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</si>
  <si>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</si>
  <si>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</si>
  <si>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</si>
  <si>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</si>
  <si>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</si>
  <si>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</si>
  <si>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</si>
  <si>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</si>
  <si>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</si>
  <si>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</si>
  <si>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</si>
  <si>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</si>
  <si>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</si>
  <si>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</si>
  <si>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</si>
  <si>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</si>
  <si>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</si>
  <si>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</si>
  <si>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</si>
  <si>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</si>
  <si>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</si>
  <si>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</si>
  <si>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</si>
  <si>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</si>
  <si>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</si>
  <si>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</si>
  <si>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</si>
  <si>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</si>
  <si>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</si>
  <si>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</si>
  <si>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</si>
  <si>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</si>
  <si>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</si>
  <si>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</si>
  <si>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</si>
  <si>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</si>
  <si>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</si>
  <si>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</si>
  <si>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</si>
  <si>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</si>
  <si>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</si>
  <si>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</si>
  <si>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</si>
  <si>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</si>
  <si>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(0)(6)(1)(1)(2)(0)(0)</t>
  </si>
  <si>
    <t>(1)(2)(0)(0)</t>
  </si>
  <si>
    <t>(0)(9)(9)(0)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</si>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</sst>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6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1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241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210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209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215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258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259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215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42.75" customHeight="1" x14ac:dyDescent="0.2">
      <c r="A10" s="11" t="s">
        <v>164</v>
      </c>
      <c r="B10" s="28" t="s">
        <v>254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257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242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206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207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208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288500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288500</v>
      </c>
      <c r="AJ30" s="97"/>
      <c r="AK30" s="97"/>
      <c r="AL30" s="97"/>
      <c r="AM30" s="98"/>
      <c r="AN30" s="96">
        <v>445200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445200</v>
      </c>
      <c r="BC30" s="97"/>
      <c r="BD30" s="97"/>
      <c r="BE30" s="97"/>
      <c r="BF30" s="98"/>
      <c r="BG30" s="96">
        <v>556290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556290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288500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288500</v>
      </c>
      <c r="AJ31" s="105"/>
      <c r="AK31" s="105"/>
      <c r="AL31" s="105"/>
      <c r="AM31" s="106"/>
      <c r="AN31" s="104">
        <v>445200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445200</v>
      </c>
      <c r="BC31" s="105"/>
      <c r="BD31" s="105"/>
      <c r="BE31" s="105"/>
      <c r="BF31" s="106"/>
      <c r="BG31" s="104">
        <v>556290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556290</v>
      </c>
      <c r="BV31" s="105"/>
      <c r="BW31" s="105"/>
      <c r="BX31" s="105"/>
      <c r="BY31" s="106"/>
    </row>
    <row r="33" spans="1:79" ht="14.25" customHeight="1" x14ac:dyDescent="0.2">
      <c r="A33" s="58" t="s">
        <v>243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217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239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244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597510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597510</v>
      </c>
      <c r="AN39" s="97"/>
      <c r="AO39" s="97"/>
      <c r="AP39" s="97"/>
      <c r="AQ39" s="98"/>
      <c r="AR39" s="96">
        <v>638350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638350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597510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597510</v>
      </c>
      <c r="AN40" s="105"/>
      <c r="AO40" s="105"/>
      <c r="AP40" s="105"/>
      <c r="AQ40" s="106"/>
      <c r="AR40" s="104">
        <v>638350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638350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229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217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218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221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228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154231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154231</v>
      </c>
      <c r="AJ50" s="97"/>
      <c r="AK50" s="97"/>
      <c r="AL50" s="97"/>
      <c r="AM50" s="98"/>
      <c r="AN50" s="96">
        <v>249000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249000</v>
      </c>
      <c r="BC50" s="97"/>
      <c r="BD50" s="97"/>
      <c r="BE50" s="97"/>
      <c r="BF50" s="98"/>
      <c r="BG50" s="96">
        <v>335500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335500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33294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33294</v>
      </c>
      <c r="AJ51" s="97"/>
      <c r="AK51" s="97"/>
      <c r="AL51" s="97"/>
      <c r="AM51" s="98"/>
      <c r="AN51" s="96">
        <v>49300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49300</v>
      </c>
      <c r="BC51" s="97"/>
      <c r="BD51" s="97"/>
      <c r="BE51" s="97"/>
      <c r="BF51" s="98"/>
      <c r="BG51" s="96">
        <v>73790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73790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30260.25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30260.25</v>
      </c>
      <c r="AJ52" s="97"/>
      <c r="AK52" s="97"/>
      <c r="AL52" s="97"/>
      <c r="AM52" s="98"/>
      <c r="AN52" s="96">
        <v>16700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16700</v>
      </c>
      <c r="BC52" s="97"/>
      <c r="BD52" s="97"/>
      <c r="BE52" s="97"/>
      <c r="BF52" s="98"/>
      <c r="BG52" s="96">
        <v>147000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147000</v>
      </c>
      <c r="BV52" s="97"/>
      <c r="BW52" s="97"/>
      <c r="BX52" s="97"/>
      <c r="BY52" s="98"/>
    </row>
    <row r="53" spans="1:79" s="99" customFormat="1" ht="25.5" customHeight="1" x14ac:dyDescent="0.2">
      <c r="A53" s="89">
        <v>3110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70649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70649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130200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130200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6" customFormat="1" ht="12.75" customHeight="1" x14ac:dyDescent="0.2">
      <c r="A54" s="87"/>
      <c r="B54" s="85"/>
      <c r="C54" s="85"/>
      <c r="D54" s="86"/>
      <c r="E54" s="100" t="s">
        <v>147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04">
        <v>217785.25</v>
      </c>
      <c r="V54" s="105"/>
      <c r="W54" s="105"/>
      <c r="X54" s="105"/>
      <c r="Y54" s="106"/>
      <c r="Z54" s="104">
        <v>70649</v>
      </c>
      <c r="AA54" s="105"/>
      <c r="AB54" s="105"/>
      <c r="AC54" s="105"/>
      <c r="AD54" s="106"/>
      <c r="AE54" s="104">
        <v>0</v>
      </c>
      <c r="AF54" s="105"/>
      <c r="AG54" s="105"/>
      <c r="AH54" s="106"/>
      <c r="AI54" s="104">
        <f>IF(ISNUMBER(U54),U54,0)+IF(ISNUMBER(Z54),Z54,0)</f>
        <v>288434.25</v>
      </c>
      <c r="AJ54" s="105"/>
      <c r="AK54" s="105"/>
      <c r="AL54" s="105"/>
      <c r="AM54" s="106"/>
      <c r="AN54" s="104">
        <v>315000</v>
      </c>
      <c r="AO54" s="105"/>
      <c r="AP54" s="105"/>
      <c r="AQ54" s="105"/>
      <c r="AR54" s="106"/>
      <c r="AS54" s="104">
        <v>130200</v>
      </c>
      <c r="AT54" s="105"/>
      <c r="AU54" s="105"/>
      <c r="AV54" s="105"/>
      <c r="AW54" s="106"/>
      <c r="AX54" s="104">
        <v>0</v>
      </c>
      <c r="AY54" s="105"/>
      <c r="AZ54" s="105"/>
      <c r="BA54" s="106"/>
      <c r="BB54" s="104">
        <f>IF(ISNUMBER(AN54),AN54,0)+IF(ISNUMBER(AS54),AS54,0)</f>
        <v>445200</v>
      </c>
      <c r="BC54" s="105"/>
      <c r="BD54" s="105"/>
      <c r="BE54" s="105"/>
      <c r="BF54" s="106"/>
      <c r="BG54" s="104">
        <v>556290</v>
      </c>
      <c r="BH54" s="105"/>
      <c r="BI54" s="105"/>
      <c r="BJ54" s="105"/>
      <c r="BK54" s="106"/>
      <c r="BL54" s="104">
        <v>0</v>
      </c>
      <c r="BM54" s="105"/>
      <c r="BN54" s="105"/>
      <c r="BO54" s="105"/>
      <c r="BP54" s="106"/>
      <c r="BQ54" s="104">
        <v>0</v>
      </c>
      <c r="BR54" s="105"/>
      <c r="BS54" s="105"/>
      <c r="BT54" s="106"/>
      <c r="BU54" s="104">
        <f>IF(ISNUMBER(BG54),BG54,0)+IF(ISNUMBER(BL54),BL54,0)</f>
        <v>556290</v>
      </c>
      <c r="BV54" s="105"/>
      <c r="BW54" s="105"/>
      <c r="BX54" s="105"/>
      <c r="BY54" s="106"/>
    </row>
    <row r="56" spans="1:79" ht="14.25" customHeight="1" x14ac:dyDescent="0.2">
      <c r="A56" s="42" t="s">
        <v>230</v>
      </c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2"/>
      <c r="AS56" s="42"/>
      <c r="AT56" s="42"/>
      <c r="AU56" s="42"/>
      <c r="AV56" s="42"/>
      <c r="AW56" s="42"/>
      <c r="AX56" s="42"/>
      <c r="AY56" s="42"/>
      <c r="AZ56" s="42"/>
      <c r="BA56" s="42"/>
      <c r="BB56" s="42"/>
      <c r="BC56" s="42"/>
      <c r="BD56" s="42"/>
      <c r="BE56" s="42"/>
      <c r="BF56" s="42"/>
      <c r="BG56" s="42"/>
      <c r="BH56" s="42"/>
      <c r="BI56" s="42"/>
      <c r="BJ56" s="42"/>
      <c r="BK56" s="42"/>
      <c r="BL56" s="42"/>
    </row>
    <row r="57" spans="1:79" ht="15" customHeight="1" x14ac:dyDescent="0.2">
      <c r="A57" s="53" t="s">
        <v>217</v>
      </c>
      <c r="B57" s="53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  <c r="BI57" s="53"/>
      <c r="BJ57" s="53"/>
      <c r="BK57" s="53"/>
      <c r="BL57" s="53"/>
      <c r="BM57" s="53"/>
      <c r="BN57" s="53"/>
      <c r="BO57" s="53"/>
      <c r="BP57" s="53"/>
      <c r="BQ57" s="53"/>
      <c r="BR57" s="53"/>
      <c r="BS57" s="53"/>
      <c r="BT57" s="53"/>
      <c r="BU57" s="53"/>
      <c r="BV57" s="53"/>
      <c r="BW57" s="53"/>
      <c r="BX57" s="53"/>
      <c r="BY57" s="53"/>
    </row>
    <row r="58" spans="1:79" ht="23.1" customHeight="1" x14ac:dyDescent="0.2">
      <c r="A58" s="67" t="s">
        <v>119</v>
      </c>
      <c r="B58" s="68"/>
      <c r="C58" s="68"/>
      <c r="D58" s="68"/>
      <c r="E58" s="69"/>
      <c r="F58" s="36" t="s">
        <v>19</v>
      </c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0" t="s">
        <v>218</v>
      </c>
      <c r="V58" s="31"/>
      <c r="W58" s="31"/>
      <c r="X58" s="31"/>
      <c r="Y58" s="31"/>
      <c r="Z58" s="31"/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2"/>
      <c r="AN58" s="30" t="s">
        <v>221</v>
      </c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2"/>
      <c r="BG58" s="30" t="s">
        <v>228</v>
      </c>
      <c r="BH58" s="31"/>
      <c r="BI58" s="31"/>
      <c r="BJ58" s="31"/>
      <c r="BK58" s="31"/>
      <c r="BL58" s="31"/>
      <c r="BM58" s="31"/>
      <c r="BN58" s="31"/>
      <c r="BO58" s="31"/>
      <c r="BP58" s="31"/>
      <c r="BQ58" s="31"/>
      <c r="BR58" s="31"/>
      <c r="BS58" s="31"/>
      <c r="BT58" s="31"/>
      <c r="BU58" s="31"/>
      <c r="BV58" s="31"/>
      <c r="BW58" s="31"/>
      <c r="BX58" s="31"/>
      <c r="BY58" s="32"/>
    </row>
    <row r="59" spans="1:79" ht="51.75" customHeight="1" x14ac:dyDescent="0.2">
      <c r="A59" s="70"/>
      <c r="B59" s="71"/>
      <c r="C59" s="71"/>
      <c r="D59" s="71"/>
      <c r="E59" s="72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0" t="s">
        <v>4</v>
      </c>
      <c r="V59" s="31"/>
      <c r="W59" s="31"/>
      <c r="X59" s="31"/>
      <c r="Y59" s="32"/>
      <c r="Z59" s="30" t="s">
        <v>3</v>
      </c>
      <c r="AA59" s="31"/>
      <c r="AB59" s="31"/>
      <c r="AC59" s="31"/>
      <c r="AD59" s="32"/>
      <c r="AE59" s="46" t="s">
        <v>116</v>
      </c>
      <c r="AF59" s="47"/>
      <c r="AG59" s="47"/>
      <c r="AH59" s="48"/>
      <c r="AI59" s="30" t="s">
        <v>5</v>
      </c>
      <c r="AJ59" s="31"/>
      <c r="AK59" s="31"/>
      <c r="AL59" s="31"/>
      <c r="AM59" s="32"/>
      <c r="AN59" s="30" t="s">
        <v>4</v>
      </c>
      <c r="AO59" s="31"/>
      <c r="AP59" s="31"/>
      <c r="AQ59" s="31"/>
      <c r="AR59" s="32"/>
      <c r="AS59" s="30" t="s">
        <v>3</v>
      </c>
      <c r="AT59" s="31"/>
      <c r="AU59" s="31"/>
      <c r="AV59" s="31"/>
      <c r="AW59" s="32"/>
      <c r="AX59" s="46" t="s">
        <v>116</v>
      </c>
      <c r="AY59" s="47"/>
      <c r="AZ59" s="47"/>
      <c r="BA59" s="48"/>
      <c r="BB59" s="30" t="s">
        <v>96</v>
      </c>
      <c r="BC59" s="31"/>
      <c r="BD59" s="31"/>
      <c r="BE59" s="31"/>
      <c r="BF59" s="32"/>
      <c r="BG59" s="30" t="s">
        <v>4</v>
      </c>
      <c r="BH59" s="31"/>
      <c r="BI59" s="31"/>
      <c r="BJ59" s="31"/>
      <c r="BK59" s="32"/>
      <c r="BL59" s="30" t="s">
        <v>3</v>
      </c>
      <c r="BM59" s="31"/>
      <c r="BN59" s="31"/>
      <c r="BO59" s="31"/>
      <c r="BP59" s="32"/>
      <c r="BQ59" s="46" t="s">
        <v>116</v>
      </c>
      <c r="BR59" s="47"/>
      <c r="BS59" s="47"/>
      <c r="BT59" s="48"/>
      <c r="BU59" s="36" t="s">
        <v>97</v>
      </c>
      <c r="BV59" s="36"/>
      <c r="BW59" s="36"/>
      <c r="BX59" s="36"/>
      <c r="BY59" s="36"/>
    </row>
    <row r="60" spans="1:79" ht="15" customHeight="1" x14ac:dyDescent="0.2">
      <c r="A60" s="30">
        <v>1</v>
      </c>
      <c r="B60" s="31"/>
      <c r="C60" s="31"/>
      <c r="D60" s="31"/>
      <c r="E60" s="32"/>
      <c r="F60" s="30">
        <v>2</v>
      </c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2"/>
      <c r="U60" s="30">
        <v>3</v>
      </c>
      <c r="V60" s="31"/>
      <c r="W60" s="31"/>
      <c r="X60" s="31"/>
      <c r="Y60" s="32"/>
      <c r="Z60" s="30">
        <v>4</v>
      </c>
      <c r="AA60" s="31"/>
      <c r="AB60" s="31"/>
      <c r="AC60" s="31"/>
      <c r="AD60" s="32"/>
      <c r="AE60" s="30">
        <v>5</v>
      </c>
      <c r="AF60" s="31"/>
      <c r="AG60" s="31"/>
      <c r="AH60" s="32"/>
      <c r="AI60" s="30">
        <v>6</v>
      </c>
      <c r="AJ60" s="31"/>
      <c r="AK60" s="31"/>
      <c r="AL60" s="31"/>
      <c r="AM60" s="32"/>
      <c r="AN60" s="30">
        <v>7</v>
      </c>
      <c r="AO60" s="31"/>
      <c r="AP60" s="31"/>
      <c r="AQ60" s="31"/>
      <c r="AR60" s="32"/>
      <c r="AS60" s="30">
        <v>8</v>
      </c>
      <c r="AT60" s="31"/>
      <c r="AU60" s="31"/>
      <c r="AV60" s="31"/>
      <c r="AW60" s="32"/>
      <c r="AX60" s="30">
        <v>9</v>
      </c>
      <c r="AY60" s="31"/>
      <c r="AZ60" s="31"/>
      <c r="BA60" s="32"/>
      <c r="BB60" s="30">
        <v>10</v>
      </c>
      <c r="BC60" s="31"/>
      <c r="BD60" s="31"/>
      <c r="BE60" s="31"/>
      <c r="BF60" s="32"/>
      <c r="BG60" s="30">
        <v>11</v>
      </c>
      <c r="BH60" s="31"/>
      <c r="BI60" s="31"/>
      <c r="BJ60" s="31"/>
      <c r="BK60" s="32"/>
      <c r="BL60" s="30">
        <v>12</v>
      </c>
      <c r="BM60" s="31"/>
      <c r="BN60" s="31"/>
      <c r="BO60" s="31"/>
      <c r="BP60" s="32"/>
      <c r="BQ60" s="30">
        <v>13</v>
      </c>
      <c r="BR60" s="31"/>
      <c r="BS60" s="31"/>
      <c r="BT60" s="32"/>
      <c r="BU60" s="36">
        <v>14</v>
      </c>
      <c r="BV60" s="36"/>
      <c r="BW60" s="36"/>
      <c r="BX60" s="36"/>
      <c r="BY60" s="36"/>
    </row>
    <row r="61" spans="1:79" s="1" customFormat="1" ht="13.5" hidden="1" customHeight="1" x14ac:dyDescent="0.2">
      <c r="A61" s="33" t="s">
        <v>64</v>
      </c>
      <c r="B61" s="34"/>
      <c r="C61" s="34"/>
      <c r="D61" s="34"/>
      <c r="E61" s="35"/>
      <c r="F61" s="33" t="s">
        <v>57</v>
      </c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5"/>
      <c r="U61" s="33" t="s">
        <v>65</v>
      </c>
      <c r="V61" s="34"/>
      <c r="W61" s="34"/>
      <c r="X61" s="34"/>
      <c r="Y61" s="35"/>
      <c r="Z61" s="33" t="s">
        <v>66</v>
      </c>
      <c r="AA61" s="34"/>
      <c r="AB61" s="34"/>
      <c r="AC61" s="34"/>
      <c r="AD61" s="35"/>
      <c r="AE61" s="33" t="s">
        <v>91</v>
      </c>
      <c r="AF61" s="34"/>
      <c r="AG61" s="34"/>
      <c r="AH61" s="35"/>
      <c r="AI61" s="50" t="s">
        <v>170</v>
      </c>
      <c r="AJ61" s="51"/>
      <c r="AK61" s="51"/>
      <c r="AL61" s="51"/>
      <c r="AM61" s="52"/>
      <c r="AN61" s="33" t="s">
        <v>67</v>
      </c>
      <c r="AO61" s="34"/>
      <c r="AP61" s="34"/>
      <c r="AQ61" s="34"/>
      <c r="AR61" s="35"/>
      <c r="AS61" s="33" t="s">
        <v>68</v>
      </c>
      <c r="AT61" s="34"/>
      <c r="AU61" s="34"/>
      <c r="AV61" s="34"/>
      <c r="AW61" s="35"/>
      <c r="AX61" s="33" t="s">
        <v>92</v>
      </c>
      <c r="AY61" s="34"/>
      <c r="AZ61" s="34"/>
      <c r="BA61" s="35"/>
      <c r="BB61" s="50" t="s">
        <v>170</v>
      </c>
      <c r="BC61" s="51"/>
      <c r="BD61" s="51"/>
      <c r="BE61" s="51"/>
      <c r="BF61" s="52"/>
      <c r="BG61" s="33" t="s">
        <v>58</v>
      </c>
      <c r="BH61" s="34"/>
      <c r="BI61" s="34"/>
      <c r="BJ61" s="34"/>
      <c r="BK61" s="35"/>
      <c r="BL61" s="33" t="s">
        <v>59</v>
      </c>
      <c r="BM61" s="34"/>
      <c r="BN61" s="34"/>
      <c r="BO61" s="34"/>
      <c r="BP61" s="35"/>
      <c r="BQ61" s="33" t="s">
        <v>93</v>
      </c>
      <c r="BR61" s="34"/>
      <c r="BS61" s="34"/>
      <c r="BT61" s="35"/>
      <c r="BU61" s="44" t="s">
        <v>170</v>
      </c>
      <c r="BV61" s="44"/>
      <c r="BW61" s="44"/>
      <c r="BX61" s="44"/>
      <c r="BY61" s="44"/>
      <c r="CA61" t="s">
        <v>27</v>
      </c>
    </row>
    <row r="62" spans="1:79" s="6" customFormat="1" ht="12.75" customHeight="1" x14ac:dyDescent="0.2">
      <c r="A62" s="87"/>
      <c r="B62" s="85"/>
      <c r="C62" s="85"/>
      <c r="D62" s="85"/>
      <c r="E62" s="86"/>
      <c r="F62" s="87" t="s">
        <v>147</v>
      </c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6"/>
      <c r="U62" s="104"/>
      <c r="V62" s="105"/>
      <c r="W62" s="105"/>
      <c r="X62" s="105"/>
      <c r="Y62" s="106"/>
      <c r="Z62" s="104"/>
      <c r="AA62" s="105"/>
      <c r="AB62" s="105"/>
      <c r="AC62" s="105"/>
      <c r="AD62" s="106"/>
      <c r="AE62" s="104"/>
      <c r="AF62" s="105"/>
      <c r="AG62" s="105"/>
      <c r="AH62" s="106"/>
      <c r="AI62" s="104">
        <f>IF(ISNUMBER(U62),U62,0)+IF(ISNUMBER(Z62),Z62,0)</f>
        <v>0</v>
      </c>
      <c r="AJ62" s="105"/>
      <c r="AK62" s="105"/>
      <c r="AL62" s="105"/>
      <c r="AM62" s="106"/>
      <c r="AN62" s="104"/>
      <c r="AO62" s="105"/>
      <c r="AP62" s="105"/>
      <c r="AQ62" s="105"/>
      <c r="AR62" s="106"/>
      <c r="AS62" s="104"/>
      <c r="AT62" s="105"/>
      <c r="AU62" s="105"/>
      <c r="AV62" s="105"/>
      <c r="AW62" s="106"/>
      <c r="AX62" s="104"/>
      <c r="AY62" s="105"/>
      <c r="AZ62" s="105"/>
      <c r="BA62" s="106"/>
      <c r="BB62" s="104">
        <f>IF(ISNUMBER(AN62),AN62,0)+IF(ISNUMBER(AS62),AS62,0)</f>
        <v>0</v>
      </c>
      <c r="BC62" s="105"/>
      <c r="BD62" s="105"/>
      <c r="BE62" s="105"/>
      <c r="BF62" s="106"/>
      <c r="BG62" s="104"/>
      <c r="BH62" s="105"/>
      <c r="BI62" s="105"/>
      <c r="BJ62" s="105"/>
      <c r="BK62" s="106"/>
      <c r="BL62" s="104"/>
      <c r="BM62" s="105"/>
      <c r="BN62" s="105"/>
      <c r="BO62" s="105"/>
      <c r="BP62" s="106"/>
      <c r="BQ62" s="104"/>
      <c r="BR62" s="105"/>
      <c r="BS62" s="105"/>
      <c r="BT62" s="106"/>
      <c r="BU62" s="104">
        <f>IF(ISNUMBER(BG62),BG62,0)+IF(ISNUMBER(BL62),BL62,0)</f>
        <v>0</v>
      </c>
      <c r="BV62" s="105"/>
      <c r="BW62" s="105"/>
      <c r="BX62" s="105"/>
      <c r="BY62" s="106"/>
      <c r="CA62" s="6" t="s">
        <v>28</v>
      </c>
    </row>
    <row r="64" spans="1:79" ht="14.25" customHeight="1" x14ac:dyDescent="0.2">
      <c r="A64" s="42" t="s">
        <v>245</v>
      </c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</row>
    <row r="65" spans="1:79" ht="15" customHeight="1" x14ac:dyDescent="0.2">
      <c r="A65" s="53" t="s">
        <v>217</v>
      </c>
      <c r="B65" s="53"/>
      <c r="C65" s="53"/>
      <c r="D65" s="53"/>
      <c r="E65" s="53"/>
      <c r="F65" s="53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  <c r="AF65" s="53"/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  <c r="BI65" s="53"/>
      <c r="BJ65" s="53"/>
      <c r="BK65" s="53"/>
    </row>
    <row r="66" spans="1:79" ht="23.1" customHeight="1" x14ac:dyDescent="0.2">
      <c r="A66" s="67" t="s">
        <v>118</v>
      </c>
      <c r="B66" s="68"/>
      <c r="C66" s="68"/>
      <c r="D66" s="69"/>
      <c r="E66" s="61" t="s">
        <v>19</v>
      </c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3"/>
      <c r="X66" s="30" t="s">
        <v>239</v>
      </c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2"/>
      <c r="AR66" s="36" t="s">
        <v>244</v>
      </c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</row>
    <row r="67" spans="1:79" ht="48.75" customHeight="1" x14ac:dyDescent="0.2">
      <c r="A67" s="70"/>
      <c r="B67" s="71"/>
      <c r="C67" s="71"/>
      <c r="D67" s="72"/>
      <c r="E67" s="64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6"/>
      <c r="X67" s="61" t="s">
        <v>4</v>
      </c>
      <c r="Y67" s="62"/>
      <c r="Z67" s="62"/>
      <c r="AA67" s="62"/>
      <c r="AB67" s="63"/>
      <c r="AC67" s="61" t="s">
        <v>3</v>
      </c>
      <c r="AD67" s="62"/>
      <c r="AE67" s="62"/>
      <c r="AF67" s="62"/>
      <c r="AG67" s="63"/>
      <c r="AH67" s="46" t="s">
        <v>116</v>
      </c>
      <c r="AI67" s="47"/>
      <c r="AJ67" s="47"/>
      <c r="AK67" s="47"/>
      <c r="AL67" s="48"/>
      <c r="AM67" s="30" t="s">
        <v>5</v>
      </c>
      <c r="AN67" s="31"/>
      <c r="AO67" s="31"/>
      <c r="AP67" s="31"/>
      <c r="AQ67" s="32"/>
      <c r="AR67" s="30" t="s">
        <v>4</v>
      </c>
      <c r="AS67" s="31"/>
      <c r="AT67" s="31"/>
      <c r="AU67" s="31"/>
      <c r="AV67" s="32"/>
      <c r="AW67" s="30" t="s">
        <v>3</v>
      </c>
      <c r="AX67" s="31"/>
      <c r="AY67" s="31"/>
      <c r="AZ67" s="31"/>
      <c r="BA67" s="32"/>
      <c r="BB67" s="46" t="s">
        <v>116</v>
      </c>
      <c r="BC67" s="47"/>
      <c r="BD67" s="47"/>
      <c r="BE67" s="47"/>
      <c r="BF67" s="48"/>
      <c r="BG67" s="30" t="s">
        <v>96</v>
      </c>
      <c r="BH67" s="31"/>
      <c r="BI67" s="31"/>
      <c r="BJ67" s="31"/>
      <c r="BK67" s="32"/>
    </row>
    <row r="68" spans="1:79" ht="12.75" customHeight="1" x14ac:dyDescent="0.2">
      <c r="A68" s="30">
        <v>1</v>
      </c>
      <c r="B68" s="31"/>
      <c r="C68" s="31"/>
      <c r="D68" s="32"/>
      <c r="E68" s="30">
        <v>2</v>
      </c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2"/>
      <c r="X68" s="30">
        <v>3</v>
      </c>
      <c r="Y68" s="31"/>
      <c r="Z68" s="31"/>
      <c r="AA68" s="31"/>
      <c r="AB68" s="32"/>
      <c r="AC68" s="30">
        <v>4</v>
      </c>
      <c r="AD68" s="31"/>
      <c r="AE68" s="31"/>
      <c r="AF68" s="31"/>
      <c r="AG68" s="32"/>
      <c r="AH68" s="30">
        <v>5</v>
      </c>
      <c r="AI68" s="31"/>
      <c r="AJ68" s="31"/>
      <c r="AK68" s="31"/>
      <c r="AL68" s="32"/>
      <c r="AM68" s="30">
        <v>6</v>
      </c>
      <c r="AN68" s="31"/>
      <c r="AO68" s="31"/>
      <c r="AP68" s="31"/>
      <c r="AQ68" s="32"/>
      <c r="AR68" s="30">
        <v>7</v>
      </c>
      <c r="AS68" s="31"/>
      <c r="AT68" s="31"/>
      <c r="AU68" s="31"/>
      <c r="AV68" s="32"/>
      <c r="AW68" s="30">
        <v>8</v>
      </c>
      <c r="AX68" s="31"/>
      <c r="AY68" s="31"/>
      <c r="AZ68" s="31"/>
      <c r="BA68" s="32"/>
      <c r="BB68" s="30">
        <v>9</v>
      </c>
      <c r="BC68" s="31"/>
      <c r="BD68" s="31"/>
      <c r="BE68" s="31"/>
      <c r="BF68" s="32"/>
      <c r="BG68" s="30">
        <v>10</v>
      </c>
      <c r="BH68" s="31"/>
      <c r="BI68" s="31"/>
      <c r="BJ68" s="31"/>
      <c r="BK68" s="32"/>
    </row>
    <row r="69" spans="1:79" s="1" customFormat="1" ht="12.75" hidden="1" customHeight="1" x14ac:dyDescent="0.2">
      <c r="A69" s="33" t="s">
        <v>64</v>
      </c>
      <c r="B69" s="34"/>
      <c r="C69" s="34"/>
      <c r="D69" s="35"/>
      <c r="E69" s="33" t="s">
        <v>57</v>
      </c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5"/>
      <c r="X69" s="80" t="s">
        <v>60</v>
      </c>
      <c r="Y69" s="81"/>
      <c r="Z69" s="81"/>
      <c r="AA69" s="81"/>
      <c r="AB69" s="82"/>
      <c r="AC69" s="80" t="s">
        <v>61</v>
      </c>
      <c r="AD69" s="81"/>
      <c r="AE69" s="81"/>
      <c r="AF69" s="81"/>
      <c r="AG69" s="82"/>
      <c r="AH69" s="33" t="s">
        <v>94</v>
      </c>
      <c r="AI69" s="34"/>
      <c r="AJ69" s="34"/>
      <c r="AK69" s="34"/>
      <c r="AL69" s="35"/>
      <c r="AM69" s="50" t="s">
        <v>171</v>
      </c>
      <c r="AN69" s="51"/>
      <c r="AO69" s="51"/>
      <c r="AP69" s="51"/>
      <c r="AQ69" s="52"/>
      <c r="AR69" s="33" t="s">
        <v>62</v>
      </c>
      <c r="AS69" s="34"/>
      <c r="AT69" s="34"/>
      <c r="AU69" s="34"/>
      <c r="AV69" s="35"/>
      <c r="AW69" s="33" t="s">
        <v>63</v>
      </c>
      <c r="AX69" s="34"/>
      <c r="AY69" s="34"/>
      <c r="AZ69" s="34"/>
      <c r="BA69" s="35"/>
      <c r="BB69" s="33" t="s">
        <v>95</v>
      </c>
      <c r="BC69" s="34"/>
      <c r="BD69" s="34"/>
      <c r="BE69" s="34"/>
      <c r="BF69" s="35"/>
      <c r="BG69" s="50" t="s">
        <v>171</v>
      </c>
      <c r="BH69" s="51"/>
      <c r="BI69" s="51"/>
      <c r="BJ69" s="51"/>
      <c r="BK69" s="52"/>
      <c r="CA69" t="s">
        <v>29</v>
      </c>
    </row>
    <row r="70" spans="1:79" s="99" customFormat="1" ht="12.75" customHeight="1" x14ac:dyDescent="0.2">
      <c r="A70" s="89">
        <v>2111</v>
      </c>
      <c r="B70" s="90"/>
      <c r="C70" s="90"/>
      <c r="D70" s="91"/>
      <c r="E70" s="92" t="s">
        <v>174</v>
      </c>
      <c r="F70" s="93"/>
      <c r="G70" s="93"/>
      <c r="H70" s="93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4"/>
      <c r="X70" s="96">
        <v>359650</v>
      </c>
      <c r="Y70" s="97"/>
      <c r="Z70" s="97"/>
      <c r="AA70" s="97"/>
      <c r="AB70" s="98"/>
      <c r="AC70" s="96">
        <v>0</v>
      </c>
      <c r="AD70" s="97"/>
      <c r="AE70" s="97"/>
      <c r="AF70" s="97"/>
      <c r="AG70" s="98"/>
      <c r="AH70" s="96">
        <v>0</v>
      </c>
      <c r="AI70" s="97"/>
      <c r="AJ70" s="97"/>
      <c r="AK70" s="97"/>
      <c r="AL70" s="98"/>
      <c r="AM70" s="96">
        <f>IF(ISNUMBER(X70),X70,0)+IF(ISNUMBER(AC70),AC70,0)</f>
        <v>359650</v>
      </c>
      <c r="AN70" s="97"/>
      <c r="AO70" s="97"/>
      <c r="AP70" s="97"/>
      <c r="AQ70" s="98"/>
      <c r="AR70" s="96">
        <v>385190</v>
      </c>
      <c r="AS70" s="97"/>
      <c r="AT70" s="97"/>
      <c r="AU70" s="97"/>
      <c r="AV70" s="98"/>
      <c r="AW70" s="96">
        <v>0</v>
      </c>
      <c r="AX70" s="97"/>
      <c r="AY70" s="97"/>
      <c r="AZ70" s="97"/>
      <c r="BA70" s="98"/>
      <c r="BB70" s="96">
        <v>0</v>
      </c>
      <c r="BC70" s="97"/>
      <c r="BD70" s="97"/>
      <c r="BE70" s="97"/>
      <c r="BF70" s="98"/>
      <c r="BG70" s="95">
        <f>IF(ISNUMBER(AR70),AR70,0)+IF(ISNUMBER(AW70),AW70,0)</f>
        <v>385190</v>
      </c>
      <c r="BH70" s="95"/>
      <c r="BI70" s="95"/>
      <c r="BJ70" s="95"/>
      <c r="BK70" s="95"/>
      <c r="CA70" s="99" t="s">
        <v>30</v>
      </c>
    </row>
    <row r="71" spans="1:79" s="99" customFormat="1" ht="12.75" customHeight="1" x14ac:dyDescent="0.2">
      <c r="A71" s="89">
        <v>2120</v>
      </c>
      <c r="B71" s="90"/>
      <c r="C71" s="90"/>
      <c r="D71" s="91"/>
      <c r="E71" s="92" t="s">
        <v>175</v>
      </c>
      <c r="F71" s="93"/>
      <c r="G71" s="93"/>
      <c r="H71" s="93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4"/>
      <c r="X71" s="96">
        <v>79100</v>
      </c>
      <c r="Y71" s="97"/>
      <c r="Z71" s="97"/>
      <c r="AA71" s="97"/>
      <c r="AB71" s="98"/>
      <c r="AC71" s="96">
        <v>0</v>
      </c>
      <c r="AD71" s="97"/>
      <c r="AE71" s="97"/>
      <c r="AF71" s="97"/>
      <c r="AG71" s="98"/>
      <c r="AH71" s="96">
        <v>0</v>
      </c>
      <c r="AI71" s="97"/>
      <c r="AJ71" s="97"/>
      <c r="AK71" s="97"/>
      <c r="AL71" s="98"/>
      <c r="AM71" s="96">
        <f>IF(ISNUMBER(X71),X71,0)+IF(ISNUMBER(AC71),AC71,0)</f>
        <v>79100</v>
      </c>
      <c r="AN71" s="97"/>
      <c r="AO71" s="97"/>
      <c r="AP71" s="97"/>
      <c r="AQ71" s="98"/>
      <c r="AR71" s="96">
        <v>84720</v>
      </c>
      <c r="AS71" s="97"/>
      <c r="AT71" s="97"/>
      <c r="AU71" s="97"/>
      <c r="AV71" s="98"/>
      <c r="AW71" s="96">
        <v>0</v>
      </c>
      <c r="AX71" s="97"/>
      <c r="AY71" s="97"/>
      <c r="AZ71" s="97"/>
      <c r="BA71" s="98"/>
      <c r="BB71" s="96">
        <v>0</v>
      </c>
      <c r="BC71" s="97"/>
      <c r="BD71" s="97"/>
      <c r="BE71" s="97"/>
      <c r="BF71" s="98"/>
      <c r="BG71" s="95">
        <f>IF(ISNUMBER(AR71),AR71,0)+IF(ISNUMBER(AW71),AW71,0)</f>
        <v>84720</v>
      </c>
      <c r="BH71" s="95"/>
      <c r="BI71" s="95"/>
      <c r="BJ71" s="95"/>
      <c r="BK71" s="95"/>
    </row>
    <row r="72" spans="1:79" s="99" customFormat="1" ht="12.75" customHeight="1" x14ac:dyDescent="0.2">
      <c r="A72" s="89">
        <v>2210</v>
      </c>
      <c r="B72" s="90"/>
      <c r="C72" s="90"/>
      <c r="D72" s="91"/>
      <c r="E72" s="92" t="s">
        <v>176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158760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158760</v>
      </c>
      <c r="AN72" s="97"/>
      <c r="AO72" s="97"/>
      <c r="AP72" s="97"/>
      <c r="AQ72" s="98"/>
      <c r="AR72" s="96">
        <v>168440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168440</v>
      </c>
      <c r="BH72" s="95"/>
      <c r="BI72" s="95"/>
      <c r="BJ72" s="95"/>
      <c r="BK72" s="95"/>
    </row>
    <row r="73" spans="1:79" s="99" customFormat="1" ht="25.5" customHeight="1" x14ac:dyDescent="0.2">
      <c r="A73" s="89">
        <v>3110</v>
      </c>
      <c r="B73" s="90"/>
      <c r="C73" s="90"/>
      <c r="D73" s="91"/>
      <c r="E73" s="92" t="s">
        <v>177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</row>
    <row r="74" spans="1:79" s="6" customFormat="1" ht="12.75" customHeight="1" x14ac:dyDescent="0.2">
      <c r="A74" s="87"/>
      <c r="B74" s="85"/>
      <c r="C74" s="85"/>
      <c r="D74" s="86"/>
      <c r="E74" s="100" t="s">
        <v>147</v>
      </c>
      <c r="F74" s="101"/>
      <c r="G74" s="101"/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2"/>
      <c r="X74" s="104">
        <v>597510</v>
      </c>
      <c r="Y74" s="105"/>
      <c r="Z74" s="105"/>
      <c r="AA74" s="105"/>
      <c r="AB74" s="106"/>
      <c r="AC74" s="104">
        <v>0</v>
      </c>
      <c r="AD74" s="105"/>
      <c r="AE74" s="105"/>
      <c r="AF74" s="105"/>
      <c r="AG74" s="106"/>
      <c r="AH74" s="104">
        <v>0</v>
      </c>
      <c r="AI74" s="105"/>
      <c r="AJ74" s="105"/>
      <c r="AK74" s="105"/>
      <c r="AL74" s="106"/>
      <c r="AM74" s="104">
        <f>IF(ISNUMBER(X74),X74,0)+IF(ISNUMBER(AC74),AC74,0)</f>
        <v>597510</v>
      </c>
      <c r="AN74" s="105"/>
      <c r="AO74" s="105"/>
      <c r="AP74" s="105"/>
      <c r="AQ74" s="106"/>
      <c r="AR74" s="104">
        <v>638350</v>
      </c>
      <c r="AS74" s="105"/>
      <c r="AT74" s="105"/>
      <c r="AU74" s="105"/>
      <c r="AV74" s="106"/>
      <c r="AW74" s="104">
        <v>0</v>
      </c>
      <c r="AX74" s="105"/>
      <c r="AY74" s="105"/>
      <c r="AZ74" s="105"/>
      <c r="BA74" s="106"/>
      <c r="BB74" s="104">
        <v>0</v>
      </c>
      <c r="BC74" s="105"/>
      <c r="BD74" s="105"/>
      <c r="BE74" s="105"/>
      <c r="BF74" s="106"/>
      <c r="BG74" s="103">
        <f>IF(ISNUMBER(AR74),AR74,0)+IF(ISNUMBER(AW74),AW74,0)</f>
        <v>638350</v>
      </c>
      <c r="BH74" s="103"/>
      <c r="BI74" s="103"/>
      <c r="BJ74" s="103"/>
      <c r="BK74" s="103"/>
    </row>
    <row r="76" spans="1:79" ht="14.25" customHeight="1" x14ac:dyDescent="0.2">
      <c r="A76" s="42" t="s">
        <v>246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217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119</v>
      </c>
      <c r="B78" s="68"/>
      <c r="C78" s="68"/>
      <c r="D78" s="68"/>
      <c r="E78" s="69"/>
      <c r="F78" s="61" t="s">
        <v>19</v>
      </c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6" t="s">
        <v>239</v>
      </c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0" t="s">
        <v>244</v>
      </c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  <c r="BG78" s="31"/>
      <c r="BH78" s="31"/>
      <c r="BI78" s="31"/>
      <c r="BJ78" s="31"/>
      <c r="BK78" s="32"/>
    </row>
    <row r="79" spans="1:79" ht="53.25" customHeight="1" x14ac:dyDescent="0.2">
      <c r="A79" s="70"/>
      <c r="B79" s="71"/>
      <c r="C79" s="71"/>
      <c r="D79" s="71"/>
      <c r="E79" s="72"/>
      <c r="F79" s="64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30" t="s">
        <v>4</v>
      </c>
      <c r="Y79" s="31"/>
      <c r="Z79" s="31"/>
      <c r="AA79" s="31"/>
      <c r="AB79" s="32"/>
      <c r="AC79" s="30" t="s">
        <v>3</v>
      </c>
      <c r="AD79" s="31"/>
      <c r="AE79" s="31"/>
      <c r="AF79" s="31"/>
      <c r="AG79" s="32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9" t="s">
        <v>116</v>
      </c>
      <c r="BC79" s="49"/>
      <c r="BD79" s="49"/>
      <c r="BE79" s="49"/>
      <c r="BF79" s="49"/>
      <c r="BG79" s="30" t="s">
        <v>96</v>
      </c>
      <c r="BH79" s="31"/>
      <c r="BI79" s="31"/>
      <c r="BJ79" s="31"/>
      <c r="BK79" s="32"/>
    </row>
    <row r="80" spans="1:79" ht="15" customHeight="1" x14ac:dyDescent="0.2">
      <c r="A80" s="30">
        <v>1</v>
      </c>
      <c r="B80" s="31"/>
      <c r="C80" s="31"/>
      <c r="D80" s="31"/>
      <c r="E80" s="32"/>
      <c r="F80" s="30">
        <v>2</v>
      </c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5" hidden="1" customHeight="1" x14ac:dyDescent="0.2">
      <c r="A81" s="33" t="s">
        <v>64</v>
      </c>
      <c r="B81" s="34"/>
      <c r="C81" s="34"/>
      <c r="D81" s="34"/>
      <c r="E81" s="35"/>
      <c r="F81" s="33" t="s">
        <v>57</v>
      </c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33" t="s">
        <v>60</v>
      </c>
      <c r="Y81" s="34"/>
      <c r="Z81" s="34"/>
      <c r="AA81" s="34"/>
      <c r="AB81" s="35"/>
      <c r="AC81" s="33" t="s">
        <v>61</v>
      </c>
      <c r="AD81" s="34"/>
      <c r="AE81" s="34"/>
      <c r="AF81" s="34"/>
      <c r="AG81" s="35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31</v>
      </c>
    </row>
    <row r="82" spans="1:79" s="6" customFormat="1" ht="12.75" customHeight="1" x14ac:dyDescent="0.2">
      <c r="A82" s="87"/>
      <c r="B82" s="85"/>
      <c r="C82" s="85"/>
      <c r="D82" s="85"/>
      <c r="E82" s="86"/>
      <c r="F82" s="87" t="s">
        <v>147</v>
      </c>
      <c r="G82" s="85"/>
      <c r="H82" s="85"/>
      <c r="I82" s="85"/>
      <c r="J82" s="85"/>
      <c r="K82" s="85"/>
      <c r="L82" s="85"/>
      <c r="M82" s="85"/>
      <c r="N82" s="85"/>
      <c r="O82" s="85"/>
      <c r="P82" s="85"/>
      <c r="Q82" s="85"/>
      <c r="R82" s="85"/>
      <c r="S82" s="85"/>
      <c r="T82" s="85"/>
      <c r="U82" s="85"/>
      <c r="V82" s="85"/>
      <c r="W82" s="86"/>
      <c r="X82" s="107"/>
      <c r="Y82" s="108"/>
      <c r="Z82" s="108"/>
      <c r="AA82" s="108"/>
      <c r="AB82" s="109"/>
      <c r="AC82" s="107"/>
      <c r="AD82" s="108"/>
      <c r="AE82" s="108"/>
      <c r="AF82" s="108"/>
      <c r="AG82" s="109"/>
      <c r="AH82" s="103"/>
      <c r="AI82" s="103"/>
      <c r="AJ82" s="103"/>
      <c r="AK82" s="103"/>
      <c r="AL82" s="103"/>
      <c r="AM82" s="103">
        <f>IF(ISNUMBER(X82),X82,0)+IF(ISNUMBER(AC82),AC82,0)</f>
        <v>0</v>
      </c>
      <c r="AN82" s="103"/>
      <c r="AO82" s="103"/>
      <c r="AP82" s="103"/>
      <c r="AQ82" s="103"/>
      <c r="AR82" s="103"/>
      <c r="AS82" s="103"/>
      <c r="AT82" s="103"/>
      <c r="AU82" s="103"/>
      <c r="AV82" s="103"/>
      <c r="AW82" s="103"/>
      <c r="AX82" s="103"/>
      <c r="AY82" s="103"/>
      <c r="AZ82" s="103"/>
      <c r="BA82" s="103"/>
      <c r="BB82" s="103"/>
      <c r="BC82" s="103"/>
      <c r="BD82" s="103"/>
      <c r="BE82" s="103"/>
      <c r="BF82" s="103"/>
      <c r="BG82" s="103">
        <f>IF(ISNUMBER(AR82),AR82,0)+IF(ISNUMBER(AW82),AW82,0)</f>
        <v>0</v>
      </c>
      <c r="BH82" s="103"/>
      <c r="BI82" s="103"/>
      <c r="BJ82" s="103"/>
      <c r="BK82" s="103"/>
      <c r="CA82" s="6" t="s">
        <v>32</v>
      </c>
    </row>
    <row r="85" spans="1:79" ht="14.25" customHeight="1" x14ac:dyDescent="0.2">
      <c r="A85" s="42" t="s">
        <v>120</v>
      </c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  <c r="AB85" s="42"/>
      <c r="AC85" s="42"/>
      <c r="AD85" s="42"/>
      <c r="AE85" s="42"/>
      <c r="AF85" s="42"/>
      <c r="AG85" s="42"/>
      <c r="AH85" s="42"/>
      <c r="AI85" s="42"/>
      <c r="AJ85" s="42"/>
      <c r="AK85" s="42"/>
      <c r="AL85" s="42"/>
      <c r="AM85" s="42"/>
      <c r="AN85" s="42"/>
      <c r="AO85" s="42"/>
      <c r="AP85" s="42"/>
      <c r="AQ85" s="42"/>
      <c r="AR85" s="42"/>
      <c r="AS85" s="42"/>
      <c r="AT85" s="42"/>
      <c r="AU85" s="42"/>
      <c r="AV85" s="42"/>
      <c r="AW85" s="42"/>
      <c r="AX85" s="42"/>
      <c r="AY85" s="42"/>
      <c r="AZ85" s="42"/>
      <c r="BA85" s="42"/>
      <c r="BB85" s="42"/>
      <c r="BC85" s="42"/>
      <c r="BD85" s="42"/>
      <c r="BE85" s="42"/>
      <c r="BF85" s="42"/>
      <c r="BG85" s="42"/>
      <c r="BH85" s="42"/>
      <c r="BI85" s="42"/>
      <c r="BJ85" s="42"/>
      <c r="BK85" s="42"/>
      <c r="BL85" s="42"/>
    </row>
    <row r="86" spans="1:79" ht="14.25" customHeight="1" x14ac:dyDescent="0.2">
      <c r="A86" s="42" t="s">
        <v>231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5" customHeight="1" x14ac:dyDescent="0.2">
      <c r="A87" s="53" t="s">
        <v>217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  <c r="BL87" s="53"/>
      <c r="BM87" s="53"/>
      <c r="BN87" s="53"/>
      <c r="BO87" s="53"/>
      <c r="BP87" s="53"/>
      <c r="BQ87" s="53"/>
      <c r="BR87" s="53"/>
      <c r="BS87" s="53"/>
      <c r="BT87" s="53"/>
      <c r="BU87" s="53"/>
      <c r="BV87" s="53"/>
      <c r="BW87" s="53"/>
      <c r="BX87" s="53"/>
      <c r="BY87" s="53"/>
    </row>
    <row r="88" spans="1:79" ht="23.1" customHeight="1" x14ac:dyDescent="0.2">
      <c r="A88" s="61" t="s">
        <v>6</v>
      </c>
      <c r="B88" s="62"/>
      <c r="C88" s="62"/>
      <c r="D88" s="61" t="s">
        <v>121</v>
      </c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3"/>
      <c r="U88" s="30" t="s">
        <v>218</v>
      </c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2"/>
      <c r="AN88" s="30" t="s">
        <v>221</v>
      </c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2"/>
      <c r="BG88" s="36" t="s">
        <v>228</v>
      </c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</row>
    <row r="89" spans="1:79" ht="52.5" customHeight="1" x14ac:dyDescent="0.2">
      <c r="A89" s="64"/>
      <c r="B89" s="65"/>
      <c r="C89" s="65"/>
      <c r="D89" s="64"/>
      <c r="E89" s="65"/>
      <c r="F89" s="65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6"/>
      <c r="U89" s="30" t="s">
        <v>4</v>
      </c>
      <c r="V89" s="31"/>
      <c r="W89" s="31"/>
      <c r="X89" s="31"/>
      <c r="Y89" s="32"/>
      <c r="Z89" s="30" t="s">
        <v>3</v>
      </c>
      <c r="AA89" s="31"/>
      <c r="AB89" s="31"/>
      <c r="AC89" s="31"/>
      <c r="AD89" s="32"/>
      <c r="AE89" s="46" t="s">
        <v>116</v>
      </c>
      <c r="AF89" s="47"/>
      <c r="AG89" s="47"/>
      <c r="AH89" s="48"/>
      <c r="AI89" s="30" t="s">
        <v>5</v>
      </c>
      <c r="AJ89" s="31"/>
      <c r="AK89" s="31"/>
      <c r="AL89" s="31"/>
      <c r="AM89" s="32"/>
      <c r="AN89" s="30" t="s">
        <v>4</v>
      </c>
      <c r="AO89" s="31"/>
      <c r="AP89" s="31"/>
      <c r="AQ89" s="31"/>
      <c r="AR89" s="32"/>
      <c r="AS89" s="30" t="s">
        <v>3</v>
      </c>
      <c r="AT89" s="31"/>
      <c r="AU89" s="31"/>
      <c r="AV89" s="31"/>
      <c r="AW89" s="32"/>
      <c r="AX89" s="46" t="s">
        <v>116</v>
      </c>
      <c r="AY89" s="47"/>
      <c r="AZ89" s="47"/>
      <c r="BA89" s="48"/>
      <c r="BB89" s="30" t="s">
        <v>96</v>
      </c>
      <c r="BC89" s="31"/>
      <c r="BD89" s="31"/>
      <c r="BE89" s="31"/>
      <c r="BF89" s="32"/>
      <c r="BG89" s="30" t="s">
        <v>4</v>
      </c>
      <c r="BH89" s="31"/>
      <c r="BI89" s="31"/>
      <c r="BJ89" s="31"/>
      <c r="BK89" s="32"/>
      <c r="BL89" s="36" t="s">
        <v>3</v>
      </c>
      <c r="BM89" s="36"/>
      <c r="BN89" s="36"/>
      <c r="BO89" s="36"/>
      <c r="BP89" s="36"/>
      <c r="BQ89" s="49" t="s">
        <v>116</v>
      </c>
      <c r="BR89" s="49"/>
      <c r="BS89" s="49"/>
      <c r="BT89" s="49"/>
      <c r="BU89" s="30" t="s">
        <v>97</v>
      </c>
      <c r="BV89" s="31"/>
      <c r="BW89" s="31"/>
      <c r="BX89" s="31"/>
      <c r="BY89" s="32"/>
    </row>
    <row r="90" spans="1:79" ht="15" customHeight="1" x14ac:dyDescent="0.2">
      <c r="A90" s="30">
        <v>1</v>
      </c>
      <c r="B90" s="31"/>
      <c r="C90" s="31"/>
      <c r="D90" s="30">
        <v>2</v>
      </c>
      <c r="E90" s="31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2"/>
      <c r="U90" s="30">
        <v>3</v>
      </c>
      <c r="V90" s="31"/>
      <c r="W90" s="31"/>
      <c r="X90" s="31"/>
      <c r="Y90" s="32"/>
      <c r="Z90" s="30">
        <v>4</v>
      </c>
      <c r="AA90" s="31"/>
      <c r="AB90" s="31"/>
      <c r="AC90" s="31"/>
      <c r="AD90" s="32"/>
      <c r="AE90" s="30">
        <v>5</v>
      </c>
      <c r="AF90" s="31"/>
      <c r="AG90" s="31"/>
      <c r="AH90" s="32"/>
      <c r="AI90" s="30">
        <v>6</v>
      </c>
      <c r="AJ90" s="31"/>
      <c r="AK90" s="31"/>
      <c r="AL90" s="31"/>
      <c r="AM90" s="32"/>
      <c r="AN90" s="30">
        <v>7</v>
      </c>
      <c r="AO90" s="31"/>
      <c r="AP90" s="31"/>
      <c r="AQ90" s="31"/>
      <c r="AR90" s="32"/>
      <c r="AS90" s="30">
        <v>8</v>
      </c>
      <c r="AT90" s="31"/>
      <c r="AU90" s="31"/>
      <c r="AV90" s="31"/>
      <c r="AW90" s="32"/>
      <c r="AX90" s="36">
        <v>9</v>
      </c>
      <c r="AY90" s="36"/>
      <c r="AZ90" s="36"/>
      <c r="BA90" s="36"/>
      <c r="BB90" s="30">
        <v>10</v>
      </c>
      <c r="BC90" s="31"/>
      <c r="BD90" s="31"/>
      <c r="BE90" s="31"/>
      <c r="BF90" s="32"/>
      <c r="BG90" s="30">
        <v>11</v>
      </c>
      <c r="BH90" s="31"/>
      <c r="BI90" s="31"/>
      <c r="BJ90" s="31"/>
      <c r="BK90" s="32"/>
      <c r="BL90" s="36">
        <v>12</v>
      </c>
      <c r="BM90" s="36"/>
      <c r="BN90" s="36"/>
      <c r="BO90" s="36"/>
      <c r="BP90" s="36"/>
      <c r="BQ90" s="30">
        <v>13</v>
      </c>
      <c r="BR90" s="31"/>
      <c r="BS90" s="31"/>
      <c r="BT90" s="32"/>
      <c r="BU90" s="30">
        <v>14</v>
      </c>
      <c r="BV90" s="31"/>
      <c r="BW90" s="31"/>
      <c r="BX90" s="31"/>
      <c r="BY90" s="32"/>
    </row>
    <row r="91" spans="1:79" s="1" customFormat="1" ht="14.25" hidden="1" customHeight="1" x14ac:dyDescent="0.2">
      <c r="A91" s="33" t="s">
        <v>69</v>
      </c>
      <c r="B91" s="34"/>
      <c r="C91" s="34"/>
      <c r="D91" s="33" t="s">
        <v>57</v>
      </c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5"/>
      <c r="U91" s="38" t="s">
        <v>65</v>
      </c>
      <c r="V91" s="38"/>
      <c r="W91" s="38"/>
      <c r="X91" s="38"/>
      <c r="Y91" s="38"/>
      <c r="Z91" s="38" t="s">
        <v>66</v>
      </c>
      <c r="AA91" s="38"/>
      <c r="AB91" s="38"/>
      <c r="AC91" s="38"/>
      <c r="AD91" s="38"/>
      <c r="AE91" s="38" t="s">
        <v>91</v>
      </c>
      <c r="AF91" s="38"/>
      <c r="AG91" s="38"/>
      <c r="AH91" s="38"/>
      <c r="AI91" s="44" t="s">
        <v>170</v>
      </c>
      <c r="AJ91" s="44"/>
      <c r="AK91" s="44"/>
      <c r="AL91" s="44"/>
      <c r="AM91" s="44"/>
      <c r="AN91" s="38" t="s">
        <v>67</v>
      </c>
      <c r="AO91" s="38"/>
      <c r="AP91" s="38"/>
      <c r="AQ91" s="38"/>
      <c r="AR91" s="38"/>
      <c r="AS91" s="38" t="s">
        <v>68</v>
      </c>
      <c r="AT91" s="38"/>
      <c r="AU91" s="38"/>
      <c r="AV91" s="38"/>
      <c r="AW91" s="38"/>
      <c r="AX91" s="38" t="s">
        <v>92</v>
      </c>
      <c r="AY91" s="38"/>
      <c r="AZ91" s="38"/>
      <c r="BA91" s="38"/>
      <c r="BB91" s="44" t="s">
        <v>170</v>
      </c>
      <c r="BC91" s="44"/>
      <c r="BD91" s="44"/>
      <c r="BE91" s="44"/>
      <c r="BF91" s="44"/>
      <c r="BG91" s="38" t="s">
        <v>58</v>
      </c>
      <c r="BH91" s="38"/>
      <c r="BI91" s="38"/>
      <c r="BJ91" s="38"/>
      <c r="BK91" s="38"/>
      <c r="BL91" s="38" t="s">
        <v>59</v>
      </c>
      <c r="BM91" s="38"/>
      <c r="BN91" s="38"/>
      <c r="BO91" s="38"/>
      <c r="BP91" s="38"/>
      <c r="BQ91" s="38" t="s">
        <v>93</v>
      </c>
      <c r="BR91" s="38"/>
      <c r="BS91" s="38"/>
      <c r="BT91" s="38"/>
      <c r="BU91" s="44" t="s">
        <v>170</v>
      </c>
      <c r="BV91" s="44"/>
      <c r="BW91" s="44"/>
      <c r="BX91" s="44"/>
      <c r="BY91" s="44"/>
      <c r="CA91" t="s">
        <v>33</v>
      </c>
    </row>
    <row r="92" spans="1:79" s="99" customFormat="1" ht="38.25" customHeight="1" x14ac:dyDescent="0.2">
      <c r="A92" s="89">
        <v>1</v>
      </c>
      <c r="B92" s="90"/>
      <c r="C92" s="90"/>
      <c r="D92" s="92" t="s">
        <v>178</v>
      </c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4"/>
      <c r="U92" s="96">
        <v>288434.25</v>
      </c>
      <c r="V92" s="97"/>
      <c r="W92" s="97"/>
      <c r="X92" s="97"/>
      <c r="Y92" s="98"/>
      <c r="Z92" s="96">
        <v>0</v>
      </c>
      <c r="AA92" s="97"/>
      <c r="AB92" s="97"/>
      <c r="AC92" s="97"/>
      <c r="AD92" s="98"/>
      <c r="AE92" s="96">
        <v>0</v>
      </c>
      <c r="AF92" s="97"/>
      <c r="AG92" s="97"/>
      <c r="AH92" s="98"/>
      <c r="AI92" s="96">
        <f>IF(ISNUMBER(U92),U92,0)+IF(ISNUMBER(Z92),Z92,0)</f>
        <v>288434.25</v>
      </c>
      <c r="AJ92" s="97"/>
      <c r="AK92" s="97"/>
      <c r="AL92" s="97"/>
      <c r="AM92" s="98"/>
      <c r="AN92" s="96">
        <v>445200</v>
      </c>
      <c r="AO92" s="97"/>
      <c r="AP92" s="97"/>
      <c r="AQ92" s="97"/>
      <c r="AR92" s="98"/>
      <c r="AS92" s="96">
        <v>0</v>
      </c>
      <c r="AT92" s="97"/>
      <c r="AU92" s="97"/>
      <c r="AV92" s="97"/>
      <c r="AW92" s="98"/>
      <c r="AX92" s="96">
        <v>0</v>
      </c>
      <c r="AY92" s="97"/>
      <c r="AZ92" s="97"/>
      <c r="BA92" s="98"/>
      <c r="BB92" s="96">
        <f>IF(ISNUMBER(AN92),AN92,0)+IF(ISNUMBER(AS92),AS92,0)</f>
        <v>445200</v>
      </c>
      <c r="BC92" s="97"/>
      <c r="BD92" s="97"/>
      <c r="BE92" s="97"/>
      <c r="BF92" s="98"/>
      <c r="BG92" s="96">
        <v>479030</v>
      </c>
      <c r="BH92" s="97"/>
      <c r="BI92" s="97"/>
      <c r="BJ92" s="97"/>
      <c r="BK92" s="98"/>
      <c r="BL92" s="96">
        <v>0</v>
      </c>
      <c r="BM92" s="97"/>
      <c r="BN92" s="97"/>
      <c r="BO92" s="97"/>
      <c r="BP92" s="98"/>
      <c r="BQ92" s="96">
        <v>0</v>
      </c>
      <c r="BR92" s="97"/>
      <c r="BS92" s="97"/>
      <c r="BT92" s="98"/>
      <c r="BU92" s="96">
        <f>IF(ISNUMBER(BG92),BG92,0)+IF(ISNUMBER(BL92),BL92,0)</f>
        <v>479030</v>
      </c>
      <c r="BV92" s="97"/>
      <c r="BW92" s="97"/>
      <c r="BX92" s="97"/>
      <c r="BY92" s="98"/>
      <c r="CA92" s="99" t="s">
        <v>34</v>
      </c>
    </row>
    <row r="93" spans="1:79" s="99" customFormat="1" ht="38.25" customHeight="1" x14ac:dyDescent="0.2">
      <c r="A93" s="89">
        <v>2</v>
      </c>
      <c r="B93" s="90"/>
      <c r="C93" s="90"/>
      <c r="D93" s="92" t="s">
        <v>179</v>
      </c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4"/>
      <c r="U93" s="96">
        <v>0</v>
      </c>
      <c r="V93" s="97"/>
      <c r="W93" s="97"/>
      <c r="X93" s="97"/>
      <c r="Y93" s="98"/>
      <c r="Z93" s="96">
        <v>0</v>
      </c>
      <c r="AA93" s="97"/>
      <c r="AB93" s="97"/>
      <c r="AC93" s="97"/>
      <c r="AD93" s="98"/>
      <c r="AE93" s="96">
        <v>0</v>
      </c>
      <c r="AF93" s="97"/>
      <c r="AG93" s="97"/>
      <c r="AH93" s="98"/>
      <c r="AI93" s="96">
        <f>IF(ISNUMBER(U93),U93,0)+IF(ISNUMBER(Z93),Z93,0)</f>
        <v>0</v>
      </c>
      <c r="AJ93" s="97"/>
      <c r="AK93" s="97"/>
      <c r="AL93" s="97"/>
      <c r="AM93" s="98"/>
      <c r="AN93" s="96">
        <v>0</v>
      </c>
      <c r="AO93" s="97"/>
      <c r="AP93" s="97"/>
      <c r="AQ93" s="97"/>
      <c r="AR93" s="98"/>
      <c r="AS93" s="96">
        <v>0</v>
      </c>
      <c r="AT93" s="97"/>
      <c r="AU93" s="97"/>
      <c r="AV93" s="97"/>
      <c r="AW93" s="98"/>
      <c r="AX93" s="96">
        <v>0</v>
      </c>
      <c r="AY93" s="97"/>
      <c r="AZ93" s="97"/>
      <c r="BA93" s="98"/>
      <c r="BB93" s="96">
        <f>IF(ISNUMBER(AN93),AN93,0)+IF(ISNUMBER(AS93),AS93,0)</f>
        <v>0</v>
      </c>
      <c r="BC93" s="97"/>
      <c r="BD93" s="97"/>
      <c r="BE93" s="97"/>
      <c r="BF93" s="98"/>
      <c r="BG93" s="96">
        <v>77260</v>
      </c>
      <c r="BH93" s="97"/>
      <c r="BI93" s="97"/>
      <c r="BJ93" s="97"/>
      <c r="BK93" s="98"/>
      <c r="BL93" s="96">
        <v>0</v>
      </c>
      <c r="BM93" s="97"/>
      <c r="BN93" s="97"/>
      <c r="BO93" s="97"/>
      <c r="BP93" s="98"/>
      <c r="BQ93" s="96">
        <v>0</v>
      </c>
      <c r="BR93" s="97"/>
      <c r="BS93" s="97"/>
      <c r="BT93" s="98"/>
      <c r="BU93" s="96">
        <f>IF(ISNUMBER(BG93),BG93,0)+IF(ISNUMBER(BL93),BL93,0)</f>
        <v>77260</v>
      </c>
      <c r="BV93" s="97"/>
      <c r="BW93" s="97"/>
      <c r="BX93" s="97"/>
      <c r="BY93" s="98"/>
    </row>
    <row r="94" spans="1:79" s="6" customFormat="1" ht="12.75" customHeight="1" x14ac:dyDescent="0.2">
      <c r="A94" s="87"/>
      <c r="B94" s="85"/>
      <c r="C94" s="85"/>
      <c r="D94" s="100" t="s">
        <v>147</v>
      </c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2"/>
      <c r="U94" s="104">
        <v>288434.25</v>
      </c>
      <c r="V94" s="105"/>
      <c r="W94" s="105"/>
      <c r="X94" s="105"/>
      <c r="Y94" s="106"/>
      <c r="Z94" s="104">
        <v>0</v>
      </c>
      <c r="AA94" s="105"/>
      <c r="AB94" s="105"/>
      <c r="AC94" s="105"/>
      <c r="AD94" s="106"/>
      <c r="AE94" s="104">
        <v>0</v>
      </c>
      <c r="AF94" s="105"/>
      <c r="AG94" s="105"/>
      <c r="AH94" s="106"/>
      <c r="AI94" s="104">
        <f>IF(ISNUMBER(U94),U94,0)+IF(ISNUMBER(Z94),Z94,0)</f>
        <v>288434.25</v>
      </c>
      <c r="AJ94" s="105"/>
      <c r="AK94" s="105"/>
      <c r="AL94" s="105"/>
      <c r="AM94" s="106"/>
      <c r="AN94" s="104">
        <v>445200</v>
      </c>
      <c r="AO94" s="105"/>
      <c r="AP94" s="105"/>
      <c r="AQ94" s="105"/>
      <c r="AR94" s="106"/>
      <c r="AS94" s="104">
        <v>0</v>
      </c>
      <c r="AT94" s="105"/>
      <c r="AU94" s="105"/>
      <c r="AV94" s="105"/>
      <c r="AW94" s="106"/>
      <c r="AX94" s="104">
        <v>0</v>
      </c>
      <c r="AY94" s="105"/>
      <c r="AZ94" s="105"/>
      <c r="BA94" s="106"/>
      <c r="BB94" s="104">
        <f>IF(ISNUMBER(AN94),AN94,0)+IF(ISNUMBER(AS94),AS94,0)</f>
        <v>445200</v>
      </c>
      <c r="BC94" s="105"/>
      <c r="BD94" s="105"/>
      <c r="BE94" s="105"/>
      <c r="BF94" s="106"/>
      <c r="BG94" s="104">
        <v>556290</v>
      </c>
      <c r="BH94" s="105"/>
      <c r="BI94" s="105"/>
      <c r="BJ94" s="105"/>
      <c r="BK94" s="106"/>
      <c r="BL94" s="104">
        <v>0</v>
      </c>
      <c r="BM94" s="105"/>
      <c r="BN94" s="105"/>
      <c r="BO94" s="105"/>
      <c r="BP94" s="106"/>
      <c r="BQ94" s="104">
        <v>0</v>
      </c>
      <c r="BR94" s="105"/>
      <c r="BS94" s="105"/>
      <c r="BT94" s="106"/>
      <c r="BU94" s="104">
        <f>IF(ISNUMBER(BG94),BG94,0)+IF(ISNUMBER(BL94),BL94,0)</f>
        <v>556290</v>
      </c>
      <c r="BV94" s="105"/>
      <c r="BW94" s="105"/>
      <c r="BX94" s="105"/>
      <c r="BY94" s="106"/>
    </row>
    <row r="96" spans="1:79" ht="14.25" customHeight="1" x14ac:dyDescent="0.2">
      <c r="A96" s="42" t="s">
        <v>247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45" t="s">
        <v>217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</row>
    <row r="98" spans="1:79" ht="23.1" customHeight="1" x14ac:dyDescent="0.2">
      <c r="A98" s="61" t="s">
        <v>6</v>
      </c>
      <c r="B98" s="62"/>
      <c r="C98" s="62"/>
      <c r="D98" s="61" t="s">
        <v>121</v>
      </c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3"/>
      <c r="U98" s="36" t="s">
        <v>239</v>
      </c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 t="s">
        <v>244</v>
      </c>
      <c r="AP98" s="36"/>
      <c r="AQ98" s="36"/>
      <c r="AR98" s="36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  <c r="BF98" s="36"/>
      <c r="BG98" s="36"/>
      <c r="BH98" s="36"/>
    </row>
    <row r="99" spans="1:79" ht="54" customHeight="1" x14ac:dyDescent="0.2">
      <c r="A99" s="64"/>
      <c r="B99" s="65"/>
      <c r="C99" s="65"/>
      <c r="D99" s="64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6"/>
      <c r="U99" s="30" t="s">
        <v>4</v>
      </c>
      <c r="V99" s="31"/>
      <c r="W99" s="31"/>
      <c r="X99" s="31"/>
      <c r="Y99" s="32"/>
      <c r="Z99" s="30" t="s">
        <v>3</v>
      </c>
      <c r="AA99" s="31"/>
      <c r="AB99" s="31"/>
      <c r="AC99" s="31"/>
      <c r="AD99" s="32"/>
      <c r="AE99" s="46" t="s">
        <v>116</v>
      </c>
      <c r="AF99" s="47"/>
      <c r="AG99" s="47"/>
      <c r="AH99" s="47"/>
      <c r="AI99" s="48"/>
      <c r="AJ99" s="30" t="s">
        <v>5</v>
      </c>
      <c r="AK99" s="31"/>
      <c r="AL99" s="31"/>
      <c r="AM99" s="31"/>
      <c r="AN99" s="32"/>
      <c r="AO99" s="30" t="s">
        <v>4</v>
      </c>
      <c r="AP99" s="31"/>
      <c r="AQ99" s="31"/>
      <c r="AR99" s="31"/>
      <c r="AS99" s="32"/>
      <c r="AT99" s="30" t="s">
        <v>3</v>
      </c>
      <c r="AU99" s="31"/>
      <c r="AV99" s="31"/>
      <c r="AW99" s="31"/>
      <c r="AX99" s="32"/>
      <c r="AY99" s="46" t="s">
        <v>116</v>
      </c>
      <c r="AZ99" s="47"/>
      <c r="BA99" s="47"/>
      <c r="BB99" s="47"/>
      <c r="BC99" s="48"/>
      <c r="BD99" s="36" t="s">
        <v>96</v>
      </c>
      <c r="BE99" s="36"/>
      <c r="BF99" s="36"/>
      <c r="BG99" s="36"/>
      <c r="BH99" s="36"/>
    </row>
    <row r="100" spans="1:79" ht="15" customHeight="1" x14ac:dyDescent="0.2">
      <c r="A100" s="30" t="s">
        <v>169</v>
      </c>
      <c r="B100" s="31"/>
      <c r="C100" s="31"/>
      <c r="D100" s="30">
        <v>2</v>
      </c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2"/>
      <c r="U100" s="30">
        <v>3</v>
      </c>
      <c r="V100" s="31"/>
      <c r="W100" s="31"/>
      <c r="X100" s="31"/>
      <c r="Y100" s="32"/>
      <c r="Z100" s="30">
        <v>4</v>
      </c>
      <c r="AA100" s="31"/>
      <c r="AB100" s="31"/>
      <c r="AC100" s="31"/>
      <c r="AD100" s="32"/>
      <c r="AE100" s="30">
        <v>5</v>
      </c>
      <c r="AF100" s="31"/>
      <c r="AG100" s="31"/>
      <c r="AH100" s="31"/>
      <c r="AI100" s="32"/>
      <c r="AJ100" s="30">
        <v>6</v>
      </c>
      <c r="AK100" s="31"/>
      <c r="AL100" s="31"/>
      <c r="AM100" s="31"/>
      <c r="AN100" s="32"/>
      <c r="AO100" s="30">
        <v>7</v>
      </c>
      <c r="AP100" s="31"/>
      <c r="AQ100" s="31"/>
      <c r="AR100" s="31"/>
      <c r="AS100" s="32"/>
      <c r="AT100" s="30">
        <v>8</v>
      </c>
      <c r="AU100" s="31"/>
      <c r="AV100" s="31"/>
      <c r="AW100" s="31"/>
      <c r="AX100" s="32"/>
      <c r="AY100" s="30">
        <v>9</v>
      </c>
      <c r="AZ100" s="31"/>
      <c r="BA100" s="31"/>
      <c r="BB100" s="31"/>
      <c r="BC100" s="32"/>
      <c r="BD100" s="30">
        <v>10</v>
      </c>
      <c r="BE100" s="31"/>
      <c r="BF100" s="31"/>
      <c r="BG100" s="31"/>
      <c r="BH100" s="32"/>
    </row>
    <row r="101" spans="1:79" s="1" customFormat="1" ht="12.75" hidden="1" customHeight="1" x14ac:dyDescent="0.2">
      <c r="A101" s="33" t="s">
        <v>69</v>
      </c>
      <c r="B101" s="34"/>
      <c r="C101" s="34"/>
      <c r="D101" s="33" t="s">
        <v>57</v>
      </c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5"/>
      <c r="U101" s="33" t="s">
        <v>60</v>
      </c>
      <c r="V101" s="34"/>
      <c r="W101" s="34"/>
      <c r="X101" s="34"/>
      <c r="Y101" s="35"/>
      <c r="Z101" s="33" t="s">
        <v>61</v>
      </c>
      <c r="AA101" s="34"/>
      <c r="AB101" s="34"/>
      <c r="AC101" s="34"/>
      <c r="AD101" s="35"/>
      <c r="AE101" s="33" t="s">
        <v>94</v>
      </c>
      <c r="AF101" s="34"/>
      <c r="AG101" s="34"/>
      <c r="AH101" s="34"/>
      <c r="AI101" s="35"/>
      <c r="AJ101" s="50" t="s">
        <v>171</v>
      </c>
      <c r="AK101" s="51"/>
      <c r="AL101" s="51"/>
      <c r="AM101" s="51"/>
      <c r="AN101" s="52"/>
      <c r="AO101" s="33" t="s">
        <v>62</v>
      </c>
      <c r="AP101" s="34"/>
      <c r="AQ101" s="34"/>
      <c r="AR101" s="34"/>
      <c r="AS101" s="35"/>
      <c r="AT101" s="33" t="s">
        <v>63</v>
      </c>
      <c r="AU101" s="34"/>
      <c r="AV101" s="34"/>
      <c r="AW101" s="34"/>
      <c r="AX101" s="35"/>
      <c r="AY101" s="33" t="s">
        <v>95</v>
      </c>
      <c r="AZ101" s="34"/>
      <c r="BA101" s="34"/>
      <c r="BB101" s="34"/>
      <c r="BC101" s="35"/>
      <c r="BD101" s="44" t="s">
        <v>171</v>
      </c>
      <c r="BE101" s="44"/>
      <c r="BF101" s="44"/>
      <c r="BG101" s="44"/>
      <c r="BH101" s="44"/>
      <c r="CA101" s="1" t="s">
        <v>35</v>
      </c>
    </row>
    <row r="102" spans="1:79" s="99" customFormat="1" ht="38.25" customHeight="1" x14ac:dyDescent="0.2">
      <c r="A102" s="89">
        <v>1</v>
      </c>
      <c r="B102" s="90"/>
      <c r="C102" s="90"/>
      <c r="D102" s="92" t="s">
        <v>178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514525</v>
      </c>
      <c r="V102" s="97"/>
      <c r="W102" s="97"/>
      <c r="X102" s="97"/>
      <c r="Y102" s="98"/>
      <c r="Z102" s="96">
        <v>0</v>
      </c>
      <c r="AA102" s="97"/>
      <c r="AB102" s="97"/>
      <c r="AC102" s="97"/>
      <c r="AD102" s="98"/>
      <c r="AE102" s="95">
        <v>0</v>
      </c>
      <c r="AF102" s="95"/>
      <c r="AG102" s="95"/>
      <c r="AH102" s="95"/>
      <c r="AI102" s="95"/>
      <c r="AJ102" s="110">
        <f>IF(ISNUMBER(U102),U102,0)+IF(ISNUMBER(Z102),Z102,0)</f>
        <v>514525</v>
      </c>
      <c r="AK102" s="110"/>
      <c r="AL102" s="110"/>
      <c r="AM102" s="110"/>
      <c r="AN102" s="110"/>
      <c r="AO102" s="95">
        <v>549690</v>
      </c>
      <c r="AP102" s="95"/>
      <c r="AQ102" s="95"/>
      <c r="AR102" s="95"/>
      <c r="AS102" s="95"/>
      <c r="AT102" s="110">
        <v>0</v>
      </c>
      <c r="AU102" s="110"/>
      <c r="AV102" s="110"/>
      <c r="AW102" s="110"/>
      <c r="AX102" s="110"/>
      <c r="AY102" s="95">
        <v>0</v>
      </c>
      <c r="AZ102" s="95"/>
      <c r="BA102" s="95"/>
      <c r="BB102" s="95"/>
      <c r="BC102" s="95"/>
      <c r="BD102" s="110">
        <f>IF(ISNUMBER(AO102),AO102,0)+IF(ISNUMBER(AT102),AT102,0)</f>
        <v>549690</v>
      </c>
      <c r="BE102" s="110"/>
      <c r="BF102" s="110"/>
      <c r="BG102" s="110"/>
      <c r="BH102" s="110"/>
      <c r="CA102" s="99" t="s">
        <v>36</v>
      </c>
    </row>
    <row r="103" spans="1:79" s="99" customFormat="1" ht="38.25" customHeight="1" x14ac:dyDescent="0.2">
      <c r="A103" s="89">
        <v>2</v>
      </c>
      <c r="B103" s="90"/>
      <c r="C103" s="90"/>
      <c r="D103" s="92" t="s">
        <v>179</v>
      </c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4"/>
      <c r="U103" s="96">
        <v>82985</v>
      </c>
      <c r="V103" s="97"/>
      <c r="W103" s="97"/>
      <c r="X103" s="97"/>
      <c r="Y103" s="98"/>
      <c r="Z103" s="96">
        <v>0</v>
      </c>
      <c r="AA103" s="97"/>
      <c r="AB103" s="97"/>
      <c r="AC103" s="97"/>
      <c r="AD103" s="98"/>
      <c r="AE103" s="95">
        <v>0</v>
      </c>
      <c r="AF103" s="95"/>
      <c r="AG103" s="95"/>
      <c r="AH103" s="95"/>
      <c r="AI103" s="95"/>
      <c r="AJ103" s="110">
        <f>IF(ISNUMBER(U103),U103,0)+IF(ISNUMBER(Z103),Z103,0)</f>
        <v>82985</v>
      </c>
      <c r="AK103" s="110"/>
      <c r="AL103" s="110"/>
      <c r="AM103" s="110"/>
      <c r="AN103" s="110"/>
      <c r="AO103" s="95">
        <v>88660</v>
      </c>
      <c r="AP103" s="95"/>
      <c r="AQ103" s="95"/>
      <c r="AR103" s="95"/>
      <c r="AS103" s="95"/>
      <c r="AT103" s="110">
        <v>0</v>
      </c>
      <c r="AU103" s="110"/>
      <c r="AV103" s="110"/>
      <c r="AW103" s="110"/>
      <c r="AX103" s="110"/>
      <c r="AY103" s="95">
        <v>0</v>
      </c>
      <c r="AZ103" s="95"/>
      <c r="BA103" s="95"/>
      <c r="BB103" s="95"/>
      <c r="BC103" s="95"/>
      <c r="BD103" s="110">
        <f>IF(ISNUMBER(AO103),AO103,0)+IF(ISNUMBER(AT103),AT103,0)</f>
        <v>88660</v>
      </c>
      <c r="BE103" s="110"/>
      <c r="BF103" s="110"/>
      <c r="BG103" s="110"/>
      <c r="BH103" s="110"/>
    </row>
    <row r="104" spans="1:79" s="6" customFormat="1" ht="12.75" customHeight="1" x14ac:dyDescent="0.2">
      <c r="A104" s="87"/>
      <c r="B104" s="85"/>
      <c r="C104" s="85"/>
      <c r="D104" s="100" t="s">
        <v>147</v>
      </c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2"/>
      <c r="U104" s="104">
        <v>597510</v>
      </c>
      <c r="V104" s="105"/>
      <c r="W104" s="105"/>
      <c r="X104" s="105"/>
      <c r="Y104" s="106"/>
      <c r="Z104" s="104">
        <v>0</v>
      </c>
      <c r="AA104" s="105"/>
      <c r="AB104" s="105"/>
      <c r="AC104" s="105"/>
      <c r="AD104" s="106"/>
      <c r="AE104" s="103">
        <v>0</v>
      </c>
      <c r="AF104" s="103"/>
      <c r="AG104" s="103"/>
      <c r="AH104" s="103"/>
      <c r="AI104" s="103"/>
      <c r="AJ104" s="88">
        <f>IF(ISNUMBER(U104),U104,0)+IF(ISNUMBER(Z104),Z104,0)</f>
        <v>597510</v>
      </c>
      <c r="AK104" s="88"/>
      <c r="AL104" s="88"/>
      <c r="AM104" s="88"/>
      <c r="AN104" s="88"/>
      <c r="AO104" s="103">
        <v>638350</v>
      </c>
      <c r="AP104" s="103"/>
      <c r="AQ104" s="103"/>
      <c r="AR104" s="103"/>
      <c r="AS104" s="103"/>
      <c r="AT104" s="88">
        <v>0</v>
      </c>
      <c r="AU104" s="88"/>
      <c r="AV104" s="88"/>
      <c r="AW104" s="88"/>
      <c r="AX104" s="88"/>
      <c r="AY104" s="103">
        <v>0</v>
      </c>
      <c r="AZ104" s="103"/>
      <c r="BA104" s="103"/>
      <c r="BB104" s="103"/>
      <c r="BC104" s="103"/>
      <c r="BD104" s="88">
        <f>IF(ISNUMBER(AO104),AO104,0)+IF(ISNUMBER(AT104),AT104,0)</f>
        <v>638350</v>
      </c>
      <c r="BE104" s="88"/>
      <c r="BF104" s="88"/>
      <c r="BG104" s="88"/>
      <c r="BH104" s="88"/>
    </row>
    <row r="105" spans="1:79" s="5" customFormat="1" ht="12.75" customHeight="1" x14ac:dyDescent="0.2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8"/>
      <c r="U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  <c r="AH105" s="18"/>
      <c r="AI105" s="18"/>
      <c r="AJ105" s="18"/>
      <c r="AK105" s="18"/>
      <c r="AL105" s="18"/>
      <c r="AM105" s="18"/>
      <c r="AN105" s="18"/>
      <c r="AO105" s="18"/>
      <c r="AP105" s="18"/>
      <c r="AQ105" s="18"/>
      <c r="AR105" s="18"/>
      <c r="AS105" s="18"/>
      <c r="AT105" s="18"/>
      <c r="AU105" s="18"/>
      <c r="AV105" s="18"/>
      <c r="AW105" s="18"/>
      <c r="AX105" s="18"/>
      <c r="AY105" s="18"/>
      <c r="AZ105" s="18"/>
      <c r="BA105" s="18"/>
      <c r="BB105" s="18"/>
      <c r="BC105" s="18"/>
    </row>
    <row r="107" spans="1:79" ht="14.25" customHeight="1" x14ac:dyDescent="0.2">
      <c r="A107" s="42" t="s">
        <v>152</v>
      </c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  <c r="AK107" s="42"/>
      <c r="AL107" s="42"/>
      <c r="AM107" s="42"/>
      <c r="AN107" s="42"/>
      <c r="AO107" s="42"/>
      <c r="AP107" s="42"/>
      <c r="AQ107" s="42"/>
      <c r="AR107" s="42"/>
      <c r="AS107" s="42"/>
      <c r="AT107" s="42"/>
      <c r="AU107" s="42"/>
      <c r="AV107" s="42"/>
      <c r="AW107" s="42"/>
      <c r="AX107" s="42"/>
      <c r="AY107" s="42"/>
      <c r="AZ107" s="42"/>
      <c r="BA107" s="42"/>
      <c r="BB107" s="42"/>
      <c r="BC107" s="42"/>
      <c r="BD107" s="42"/>
      <c r="BE107" s="42"/>
      <c r="BF107" s="42"/>
      <c r="BG107" s="42"/>
      <c r="BH107" s="42"/>
      <c r="BI107" s="42"/>
      <c r="BJ107" s="42"/>
      <c r="BK107" s="42"/>
      <c r="BL107" s="42"/>
    </row>
    <row r="108" spans="1:79" ht="14.25" customHeight="1" x14ac:dyDescent="0.2">
      <c r="A108" s="42" t="s">
        <v>232</v>
      </c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  <c r="AK108" s="42"/>
      <c r="AL108" s="42"/>
      <c r="AM108" s="42"/>
      <c r="AN108" s="42"/>
      <c r="AO108" s="42"/>
      <c r="AP108" s="42"/>
      <c r="AQ108" s="42"/>
      <c r="AR108" s="42"/>
      <c r="AS108" s="42"/>
      <c r="AT108" s="42"/>
      <c r="AU108" s="42"/>
      <c r="AV108" s="42"/>
      <c r="AW108" s="42"/>
      <c r="AX108" s="42"/>
      <c r="AY108" s="42"/>
      <c r="AZ108" s="42"/>
      <c r="BA108" s="42"/>
      <c r="BB108" s="42"/>
      <c r="BC108" s="42"/>
      <c r="BD108" s="42"/>
      <c r="BE108" s="42"/>
      <c r="BF108" s="42"/>
      <c r="BG108" s="42"/>
      <c r="BH108" s="42"/>
      <c r="BI108" s="42"/>
      <c r="BJ108" s="42"/>
      <c r="BK108" s="42"/>
      <c r="BL108" s="42"/>
    </row>
    <row r="109" spans="1:79" ht="23.1" customHeight="1" x14ac:dyDescent="0.2">
      <c r="A109" s="61" t="s">
        <v>6</v>
      </c>
      <c r="B109" s="62"/>
      <c r="C109" s="62"/>
      <c r="D109" s="36" t="s">
        <v>9</v>
      </c>
      <c r="E109" s="36"/>
      <c r="F109" s="36"/>
      <c r="G109" s="36"/>
      <c r="H109" s="36"/>
      <c r="I109" s="36"/>
      <c r="J109" s="36"/>
      <c r="K109" s="36"/>
      <c r="L109" s="36"/>
      <c r="M109" s="36"/>
      <c r="N109" s="36"/>
      <c r="O109" s="36"/>
      <c r="P109" s="36"/>
      <c r="Q109" s="36" t="s">
        <v>8</v>
      </c>
      <c r="R109" s="36"/>
      <c r="S109" s="36"/>
      <c r="T109" s="36"/>
      <c r="U109" s="36"/>
      <c r="V109" s="36" t="s">
        <v>7</v>
      </c>
      <c r="W109" s="36"/>
      <c r="X109" s="36"/>
      <c r="Y109" s="36"/>
      <c r="Z109" s="36"/>
      <c r="AA109" s="36"/>
      <c r="AB109" s="36"/>
      <c r="AC109" s="36"/>
      <c r="AD109" s="36"/>
      <c r="AE109" s="36"/>
      <c r="AF109" s="30" t="s">
        <v>218</v>
      </c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2"/>
      <c r="AU109" s="30" t="s">
        <v>221</v>
      </c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  <c r="BG109" s="31"/>
      <c r="BH109" s="31"/>
      <c r="BI109" s="32"/>
      <c r="BJ109" s="30" t="s">
        <v>228</v>
      </c>
      <c r="BK109" s="31"/>
      <c r="BL109" s="31"/>
      <c r="BM109" s="31"/>
      <c r="BN109" s="31"/>
      <c r="BO109" s="31"/>
      <c r="BP109" s="31"/>
      <c r="BQ109" s="31"/>
      <c r="BR109" s="31"/>
      <c r="BS109" s="31"/>
      <c r="BT109" s="31"/>
      <c r="BU109" s="31"/>
      <c r="BV109" s="31"/>
      <c r="BW109" s="31"/>
      <c r="BX109" s="32"/>
    </row>
    <row r="110" spans="1:79" ht="32.25" customHeight="1" x14ac:dyDescent="0.2">
      <c r="A110" s="64"/>
      <c r="B110" s="65"/>
      <c r="C110" s="65"/>
      <c r="D110" s="36"/>
      <c r="E110" s="36"/>
      <c r="F110" s="36"/>
      <c r="G110" s="36"/>
      <c r="H110" s="36"/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 t="s">
        <v>4</v>
      </c>
      <c r="AG110" s="36"/>
      <c r="AH110" s="36"/>
      <c r="AI110" s="36"/>
      <c r="AJ110" s="36"/>
      <c r="AK110" s="36" t="s">
        <v>3</v>
      </c>
      <c r="AL110" s="36"/>
      <c r="AM110" s="36"/>
      <c r="AN110" s="36"/>
      <c r="AO110" s="36"/>
      <c r="AP110" s="36" t="s">
        <v>123</v>
      </c>
      <c r="AQ110" s="36"/>
      <c r="AR110" s="36"/>
      <c r="AS110" s="36"/>
      <c r="AT110" s="36"/>
      <c r="AU110" s="36" t="s">
        <v>4</v>
      </c>
      <c r="AV110" s="36"/>
      <c r="AW110" s="36"/>
      <c r="AX110" s="36"/>
      <c r="AY110" s="36"/>
      <c r="AZ110" s="36" t="s">
        <v>3</v>
      </c>
      <c r="BA110" s="36"/>
      <c r="BB110" s="36"/>
      <c r="BC110" s="36"/>
      <c r="BD110" s="36"/>
      <c r="BE110" s="36" t="s">
        <v>90</v>
      </c>
      <c r="BF110" s="36"/>
      <c r="BG110" s="36"/>
      <c r="BH110" s="36"/>
      <c r="BI110" s="36"/>
      <c r="BJ110" s="36" t="s">
        <v>4</v>
      </c>
      <c r="BK110" s="36"/>
      <c r="BL110" s="36"/>
      <c r="BM110" s="36"/>
      <c r="BN110" s="36"/>
      <c r="BO110" s="36" t="s">
        <v>3</v>
      </c>
      <c r="BP110" s="36"/>
      <c r="BQ110" s="36"/>
      <c r="BR110" s="36"/>
      <c r="BS110" s="36"/>
      <c r="BT110" s="36" t="s">
        <v>97</v>
      </c>
      <c r="BU110" s="36"/>
      <c r="BV110" s="36"/>
      <c r="BW110" s="36"/>
      <c r="BX110" s="36"/>
    </row>
    <row r="111" spans="1:79" ht="15" customHeight="1" x14ac:dyDescent="0.2">
      <c r="A111" s="30">
        <v>1</v>
      </c>
      <c r="B111" s="31"/>
      <c r="C111" s="31"/>
      <c r="D111" s="36">
        <v>2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>
        <v>3</v>
      </c>
      <c r="R111" s="36"/>
      <c r="S111" s="36"/>
      <c r="T111" s="36"/>
      <c r="U111" s="36"/>
      <c r="V111" s="36">
        <v>4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6">
        <v>5</v>
      </c>
      <c r="AG111" s="36"/>
      <c r="AH111" s="36"/>
      <c r="AI111" s="36"/>
      <c r="AJ111" s="36"/>
      <c r="AK111" s="36">
        <v>6</v>
      </c>
      <c r="AL111" s="36"/>
      <c r="AM111" s="36"/>
      <c r="AN111" s="36"/>
      <c r="AO111" s="36"/>
      <c r="AP111" s="36">
        <v>7</v>
      </c>
      <c r="AQ111" s="36"/>
      <c r="AR111" s="36"/>
      <c r="AS111" s="36"/>
      <c r="AT111" s="36"/>
      <c r="AU111" s="36">
        <v>8</v>
      </c>
      <c r="AV111" s="36"/>
      <c r="AW111" s="36"/>
      <c r="AX111" s="36"/>
      <c r="AY111" s="36"/>
      <c r="AZ111" s="36">
        <v>9</v>
      </c>
      <c r="BA111" s="36"/>
      <c r="BB111" s="36"/>
      <c r="BC111" s="36"/>
      <c r="BD111" s="36"/>
      <c r="BE111" s="36">
        <v>10</v>
      </c>
      <c r="BF111" s="36"/>
      <c r="BG111" s="36"/>
      <c r="BH111" s="36"/>
      <c r="BI111" s="36"/>
      <c r="BJ111" s="36">
        <v>11</v>
      </c>
      <c r="BK111" s="36"/>
      <c r="BL111" s="36"/>
      <c r="BM111" s="36"/>
      <c r="BN111" s="36"/>
      <c r="BO111" s="36">
        <v>12</v>
      </c>
      <c r="BP111" s="36"/>
      <c r="BQ111" s="36"/>
      <c r="BR111" s="36"/>
      <c r="BS111" s="36"/>
      <c r="BT111" s="36">
        <v>13</v>
      </c>
      <c r="BU111" s="36"/>
      <c r="BV111" s="36"/>
      <c r="BW111" s="36"/>
      <c r="BX111" s="36"/>
    </row>
    <row r="112" spans="1:79" ht="10.5" hidden="1" customHeight="1" x14ac:dyDescent="0.2">
      <c r="A112" s="33" t="s">
        <v>154</v>
      </c>
      <c r="B112" s="34"/>
      <c r="C112" s="34"/>
      <c r="D112" s="36" t="s">
        <v>57</v>
      </c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 t="s">
        <v>70</v>
      </c>
      <c r="R112" s="36"/>
      <c r="S112" s="36"/>
      <c r="T112" s="36"/>
      <c r="U112" s="36"/>
      <c r="V112" s="36" t="s">
        <v>71</v>
      </c>
      <c r="W112" s="36"/>
      <c r="X112" s="36"/>
      <c r="Y112" s="36"/>
      <c r="Z112" s="36"/>
      <c r="AA112" s="36"/>
      <c r="AB112" s="36"/>
      <c r="AC112" s="36"/>
      <c r="AD112" s="36"/>
      <c r="AE112" s="36"/>
      <c r="AF112" s="38" t="s">
        <v>111</v>
      </c>
      <c r="AG112" s="38"/>
      <c r="AH112" s="38"/>
      <c r="AI112" s="38"/>
      <c r="AJ112" s="38"/>
      <c r="AK112" s="37" t="s">
        <v>112</v>
      </c>
      <c r="AL112" s="37"/>
      <c r="AM112" s="37"/>
      <c r="AN112" s="37"/>
      <c r="AO112" s="37"/>
      <c r="AP112" s="44" t="s">
        <v>122</v>
      </c>
      <c r="AQ112" s="44"/>
      <c r="AR112" s="44"/>
      <c r="AS112" s="44"/>
      <c r="AT112" s="44"/>
      <c r="AU112" s="38" t="s">
        <v>113</v>
      </c>
      <c r="AV112" s="38"/>
      <c r="AW112" s="38"/>
      <c r="AX112" s="38"/>
      <c r="AY112" s="38"/>
      <c r="AZ112" s="37" t="s">
        <v>114</v>
      </c>
      <c r="BA112" s="37"/>
      <c r="BB112" s="37"/>
      <c r="BC112" s="37"/>
      <c r="BD112" s="37"/>
      <c r="BE112" s="44" t="s">
        <v>122</v>
      </c>
      <c r="BF112" s="44"/>
      <c r="BG112" s="44"/>
      <c r="BH112" s="44"/>
      <c r="BI112" s="44"/>
      <c r="BJ112" s="38" t="s">
        <v>105</v>
      </c>
      <c r="BK112" s="38"/>
      <c r="BL112" s="38"/>
      <c r="BM112" s="38"/>
      <c r="BN112" s="38"/>
      <c r="BO112" s="37" t="s">
        <v>106</v>
      </c>
      <c r="BP112" s="37"/>
      <c r="BQ112" s="37"/>
      <c r="BR112" s="37"/>
      <c r="BS112" s="37"/>
      <c r="BT112" s="44" t="s">
        <v>122</v>
      </c>
      <c r="BU112" s="44"/>
      <c r="BV112" s="44"/>
      <c r="BW112" s="44"/>
      <c r="BX112" s="44"/>
      <c r="CA112" t="s">
        <v>37</v>
      </c>
    </row>
    <row r="113" spans="1:79" s="6" customFormat="1" ht="15" customHeight="1" x14ac:dyDescent="0.2">
      <c r="A113" s="87">
        <v>0</v>
      </c>
      <c r="B113" s="85"/>
      <c r="C113" s="85"/>
      <c r="D113" s="111" t="s">
        <v>180</v>
      </c>
      <c r="E113" s="111"/>
      <c r="F113" s="111"/>
      <c r="G113" s="111"/>
      <c r="H113" s="111"/>
      <c r="I113" s="111"/>
      <c r="J113" s="111"/>
      <c r="K113" s="111"/>
      <c r="L113" s="111"/>
      <c r="M113" s="111"/>
      <c r="N113" s="111"/>
      <c r="O113" s="111"/>
      <c r="P113" s="111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  <c r="CA113" s="6" t="s">
        <v>38</v>
      </c>
    </row>
    <row r="114" spans="1:79" s="99" customFormat="1" ht="57" customHeight="1" x14ac:dyDescent="0.2">
      <c r="A114" s="89">
        <v>0</v>
      </c>
      <c r="B114" s="90"/>
      <c r="C114" s="90"/>
      <c r="D114" s="114" t="s">
        <v>181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182</v>
      </c>
      <c r="R114" s="36"/>
      <c r="S114" s="36"/>
      <c r="T114" s="36"/>
      <c r="U114" s="36"/>
      <c r="V114" s="36" t="s">
        <v>183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115">
        <v>6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f>IF(ISNUMBER(AF114),AF114,0)+IF(ISNUMBER(AK114),AK114,0)</f>
        <v>6</v>
      </c>
      <c r="AQ114" s="115"/>
      <c r="AR114" s="115"/>
      <c r="AS114" s="115"/>
      <c r="AT114" s="115"/>
      <c r="AU114" s="115">
        <v>8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8</v>
      </c>
      <c r="BF114" s="115"/>
      <c r="BG114" s="115"/>
      <c r="BH114" s="115"/>
      <c r="BI114" s="115"/>
      <c r="BJ114" s="115">
        <v>10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f>IF(ISNUMBER(BJ114),BJ114,0)+IF(ISNUMBER(BO114),BO114,0)</f>
        <v>10</v>
      </c>
      <c r="BU114" s="115"/>
      <c r="BV114" s="115"/>
      <c r="BW114" s="115"/>
      <c r="BX114" s="115"/>
    </row>
    <row r="115" spans="1:79" s="99" customFormat="1" ht="30" customHeight="1" x14ac:dyDescent="0.2">
      <c r="A115" s="89">
        <v>0</v>
      </c>
      <c r="B115" s="90"/>
      <c r="C115" s="90"/>
      <c r="D115" s="114" t="s">
        <v>184</v>
      </c>
      <c r="E115" s="93"/>
      <c r="F115" s="93"/>
      <c r="G115" s="93"/>
      <c r="H115" s="93"/>
      <c r="I115" s="93"/>
      <c r="J115" s="93"/>
      <c r="K115" s="93"/>
      <c r="L115" s="93"/>
      <c r="M115" s="93"/>
      <c r="N115" s="93"/>
      <c r="O115" s="93"/>
      <c r="P115" s="94"/>
      <c r="Q115" s="36" t="s">
        <v>182</v>
      </c>
      <c r="R115" s="36"/>
      <c r="S115" s="36"/>
      <c r="T115" s="36"/>
      <c r="U115" s="36"/>
      <c r="V115" s="36" t="s">
        <v>183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115">
        <v>12</v>
      </c>
      <c r="AG115" s="115"/>
      <c r="AH115" s="115"/>
      <c r="AI115" s="115"/>
      <c r="AJ115" s="115"/>
      <c r="AK115" s="115">
        <v>0</v>
      </c>
      <c r="AL115" s="115"/>
      <c r="AM115" s="115"/>
      <c r="AN115" s="115"/>
      <c r="AO115" s="115"/>
      <c r="AP115" s="115">
        <f>IF(ISNUMBER(AF115),AF115,0)+IF(ISNUMBER(AK115),AK115,0)</f>
        <v>12</v>
      </c>
      <c r="AQ115" s="115"/>
      <c r="AR115" s="115"/>
      <c r="AS115" s="115"/>
      <c r="AT115" s="115"/>
      <c r="AU115" s="115">
        <v>20</v>
      </c>
      <c r="AV115" s="115"/>
      <c r="AW115" s="115"/>
      <c r="AX115" s="115"/>
      <c r="AY115" s="115"/>
      <c r="AZ115" s="115">
        <v>0</v>
      </c>
      <c r="BA115" s="115"/>
      <c r="BB115" s="115"/>
      <c r="BC115" s="115"/>
      <c r="BD115" s="115"/>
      <c r="BE115" s="115">
        <f>IF(ISNUMBER(AU115),AU115,0)+IF(ISNUMBER(AZ115),AZ115,0)</f>
        <v>20</v>
      </c>
      <c r="BF115" s="115"/>
      <c r="BG115" s="115"/>
      <c r="BH115" s="115"/>
      <c r="BI115" s="115"/>
      <c r="BJ115" s="115">
        <v>29</v>
      </c>
      <c r="BK115" s="115"/>
      <c r="BL115" s="115"/>
      <c r="BM115" s="115"/>
      <c r="BN115" s="115"/>
      <c r="BO115" s="115">
        <v>0</v>
      </c>
      <c r="BP115" s="115"/>
      <c r="BQ115" s="115"/>
      <c r="BR115" s="115"/>
      <c r="BS115" s="115"/>
      <c r="BT115" s="115">
        <f>IF(ISNUMBER(BJ115),BJ115,0)+IF(ISNUMBER(BO115),BO115,0)</f>
        <v>29</v>
      </c>
      <c r="BU115" s="115"/>
      <c r="BV115" s="115"/>
      <c r="BW115" s="115"/>
      <c r="BX115" s="115"/>
    </row>
    <row r="116" spans="1:79" s="99" customFormat="1" ht="30" customHeight="1" x14ac:dyDescent="0.2">
      <c r="A116" s="89">
        <v>0</v>
      </c>
      <c r="B116" s="90"/>
      <c r="C116" s="90"/>
      <c r="D116" s="114" t="s">
        <v>185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186</v>
      </c>
      <c r="R116" s="36"/>
      <c r="S116" s="36"/>
      <c r="T116" s="36"/>
      <c r="U116" s="36"/>
      <c r="V116" s="36" t="s">
        <v>187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115">
        <v>12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f>IF(ISNUMBER(AF116),AF116,0)+IF(ISNUMBER(AK116),AK116,0)</f>
        <v>12</v>
      </c>
      <c r="AQ116" s="115"/>
      <c r="AR116" s="115"/>
      <c r="AS116" s="115"/>
      <c r="AT116" s="115"/>
      <c r="AU116" s="115">
        <v>20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f>IF(ISNUMBER(AU116),AU116,0)+IF(ISNUMBER(AZ116),AZ116,0)</f>
        <v>20</v>
      </c>
      <c r="BF116" s="115"/>
      <c r="BG116" s="115"/>
      <c r="BH116" s="115"/>
      <c r="BI116" s="115"/>
      <c r="BJ116" s="115">
        <v>29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f>IF(ISNUMBER(BJ116),BJ116,0)+IF(ISNUMBER(BO116),BO116,0)</f>
        <v>29</v>
      </c>
      <c r="BU116" s="115"/>
      <c r="BV116" s="115"/>
      <c r="BW116" s="115"/>
      <c r="BX116" s="115"/>
    </row>
    <row r="117" spans="1:79" s="99" customFormat="1" ht="30" customHeight="1" x14ac:dyDescent="0.2">
      <c r="A117" s="89">
        <v>0</v>
      </c>
      <c r="B117" s="90"/>
      <c r="C117" s="90"/>
      <c r="D117" s="114" t="s">
        <v>188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182</v>
      </c>
      <c r="R117" s="36"/>
      <c r="S117" s="36"/>
      <c r="T117" s="36"/>
      <c r="U117" s="36"/>
      <c r="V117" s="36" t="s">
        <v>183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115">
        <v>0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f>IF(ISNUMBER(AF117),AF117,0)+IF(ISNUMBER(AK117),AK117,0)</f>
        <v>0</v>
      </c>
      <c r="AQ117" s="115"/>
      <c r="AR117" s="115"/>
      <c r="AS117" s="115"/>
      <c r="AT117" s="115"/>
      <c r="AU117" s="115">
        <v>0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f>IF(ISNUMBER(AU117),AU117,0)+IF(ISNUMBER(AZ117),AZ117,0)</f>
        <v>0</v>
      </c>
      <c r="BF117" s="115"/>
      <c r="BG117" s="115"/>
      <c r="BH117" s="115"/>
      <c r="BI117" s="115"/>
      <c r="BJ117" s="115">
        <v>3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f>IF(ISNUMBER(BJ117),BJ117,0)+IF(ISNUMBER(BO117),BO117,0)</f>
        <v>3</v>
      </c>
      <c r="BU117" s="115"/>
      <c r="BV117" s="115"/>
      <c r="BW117" s="115"/>
      <c r="BX117" s="115"/>
    </row>
    <row r="118" spans="1:79" s="99" customFormat="1" ht="30" customHeight="1" x14ac:dyDescent="0.2">
      <c r="A118" s="89">
        <v>0</v>
      </c>
      <c r="B118" s="90"/>
      <c r="C118" s="90"/>
      <c r="D118" s="114" t="s">
        <v>189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182</v>
      </c>
      <c r="R118" s="36"/>
      <c r="S118" s="36"/>
      <c r="T118" s="36"/>
      <c r="U118" s="36"/>
      <c r="V118" s="36" t="s">
        <v>183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115">
        <v>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0</v>
      </c>
      <c r="AQ118" s="115"/>
      <c r="AR118" s="115"/>
      <c r="AS118" s="115"/>
      <c r="AT118" s="115"/>
      <c r="AU118" s="115">
        <v>0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0</v>
      </c>
      <c r="BF118" s="115"/>
      <c r="BG118" s="115"/>
      <c r="BH118" s="115"/>
      <c r="BI118" s="115"/>
      <c r="BJ118" s="115">
        <v>6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f>IF(ISNUMBER(BJ118),BJ118,0)+IF(ISNUMBER(BO118),BO118,0)</f>
        <v>6</v>
      </c>
      <c r="BU118" s="115"/>
      <c r="BV118" s="115"/>
      <c r="BW118" s="115"/>
      <c r="BX118" s="115"/>
    </row>
    <row r="119" spans="1:79" s="99" customFormat="1" ht="30" customHeight="1" x14ac:dyDescent="0.2">
      <c r="A119" s="89">
        <v>0</v>
      </c>
      <c r="B119" s="90"/>
      <c r="C119" s="90"/>
      <c r="D119" s="114" t="s">
        <v>190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186</v>
      </c>
      <c r="R119" s="36"/>
      <c r="S119" s="36"/>
      <c r="T119" s="36"/>
      <c r="U119" s="36"/>
      <c r="V119" s="36" t="s">
        <v>187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115">
        <v>0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f>IF(ISNUMBER(AF119),AF119,0)+IF(ISNUMBER(AK119),AK119,0)</f>
        <v>0</v>
      </c>
      <c r="AQ119" s="115"/>
      <c r="AR119" s="115"/>
      <c r="AS119" s="115"/>
      <c r="AT119" s="115"/>
      <c r="AU119" s="115">
        <v>0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f>IF(ISNUMBER(AU119),AU119,0)+IF(ISNUMBER(AZ119),AZ119,0)</f>
        <v>0</v>
      </c>
      <c r="BF119" s="115"/>
      <c r="BG119" s="115"/>
      <c r="BH119" s="115"/>
      <c r="BI119" s="115"/>
      <c r="BJ119" s="115">
        <v>3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f>IF(ISNUMBER(BJ119),BJ119,0)+IF(ISNUMBER(BO119),BO119,0)</f>
        <v>3</v>
      </c>
      <c r="BU119" s="115"/>
      <c r="BV119" s="115"/>
      <c r="BW119" s="115"/>
      <c r="BX119" s="115"/>
    </row>
    <row r="120" spans="1:79" s="6" customFormat="1" ht="15" customHeight="1" x14ac:dyDescent="0.2">
      <c r="A120" s="87">
        <v>0</v>
      </c>
      <c r="B120" s="85"/>
      <c r="C120" s="85"/>
      <c r="D120" s="113" t="s">
        <v>191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>
        <f>IF(ISNUMBER(AF120),AF120,0)+IF(ISNUMBER(AK120),AK120,0)</f>
        <v>0</v>
      </c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>
        <f>IF(ISNUMBER(AU120),AU120,0)+IF(ISNUMBER(AZ120),AZ120,0)</f>
        <v>0</v>
      </c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>
        <f>IF(ISNUMBER(BJ120),BJ120,0)+IF(ISNUMBER(BO120),BO120,0)</f>
        <v>0</v>
      </c>
      <c r="BU120" s="112"/>
      <c r="BV120" s="112"/>
      <c r="BW120" s="112"/>
      <c r="BX120" s="112"/>
    </row>
    <row r="121" spans="1:79" s="99" customFormat="1" ht="28.5" customHeight="1" x14ac:dyDescent="0.2">
      <c r="A121" s="89">
        <v>0</v>
      </c>
      <c r="B121" s="90"/>
      <c r="C121" s="90"/>
      <c r="D121" s="114" t="s">
        <v>192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186</v>
      </c>
      <c r="R121" s="36"/>
      <c r="S121" s="36"/>
      <c r="T121" s="36"/>
      <c r="U121" s="36"/>
      <c r="V121" s="36" t="s">
        <v>183</v>
      </c>
      <c r="W121" s="36"/>
      <c r="X121" s="36"/>
      <c r="Y121" s="36"/>
      <c r="Z121" s="36"/>
      <c r="AA121" s="36"/>
      <c r="AB121" s="36"/>
      <c r="AC121" s="36"/>
      <c r="AD121" s="36"/>
      <c r="AE121" s="36"/>
      <c r="AF121" s="115">
        <v>12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f>IF(ISNUMBER(AF121),AF121,0)+IF(ISNUMBER(AK121),AK121,0)</f>
        <v>12</v>
      </c>
      <c r="AQ121" s="115"/>
      <c r="AR121" s="115"/>
      <c r="AS121" s="115"/>
      <c r="AT121" s="115"/>
      <c r="AU121" s="115">
        <v>20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f>IF(ISNUMBER(AU121),AU121,0)+IF(ISNUMBER(AZ121),AZ121,0)</f>
        <v>20</v>
      </c>
      <c r="BF121" s="115"/>
      <c r="BG121" s="115"/>
      <c r="BH121" s="115"/>
      <c r="BI121" s="115"/>
      <c r="BJ121" s="115">
        <v>31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f>IF(ISNUMBER(BJ121),BJ121,0)+IF(ISNUMBER(BO121),BO121,0)</f>
        <v>31</v>
      </c>
      <c r="BU121" s="115"/>
      <c r="BV121" s="115"/>
      <c r="BW121" s="115"/>
      <c r="BX121" s="115"/>
    </row>
    <row r="122" spans="1:79" s="99" customFormat="1" ht="30" customHeight="1" x14ac:dyDescent="0.2">
      <c r="A122" s="89">
        <v>0</v>
      </c>
      <c r="B122" s="90"/>
      <c r="C122" s="90"/>
      <c r="D122" s="114" t="s">
        <v>193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186</v>
      </c>
      <c r="R122" s="36"/>
      <c r="S122" s="36"/>
      <c r="T122" s="36"/>
      <c r="U122" s="36"/>
      <c r="V122" s="36" t="s">
        <v>183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0</v>
      </c>
      <c r="AQ122" s="115"/>
      <c r="AR122" s="115"/>
      <c r="AS122" s="115"/>
      <c r="AT122" s="115"/>
      <c r="AU122" s="115">
        <v>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0</v>
      </c>
      <c r="BF122" s="115"/>
      <c r="BG122" s="115"/>
      <c r="BH122" s="115"/>
      <c r="BI122" s="115"/>
      <c r="BJ122" s="115">
        <v>5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f>IF(ISNUMBER(BJ122),BJ122,0)+IF(ISNUMBER(BO122),BO122,0)</f>
        <v>5</v>
      </c>
      <c r="BU122" s="115"/>
      <c r="BV122" s="115"/>
      <c r="BW122" s="115"/>
      <c r="BX122" s="115"/>
    </row>
    <row r="123" spans="1:79" s="6" customFormat="1" ht="15" customHeight="1" x14ac:dyDescent="0.2">
      <c r="A123" s="87">
        <v>0</v>
      </c>
      <c r="B123" s="85"/>
      <c r="C123" s="85"/>
      <c r="D123" s="113" t="s">
        <v>194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>
        <f>IF(ISNUMBER(BJ123),BJ123,0)+IF(ISNUMBER(BO123),BO123,0)</f>
        <v>0</v>
      </c>
      <c r="BU123" s="112"/>
      <c r="BV123" s="112"/>
      <c r="BW123" s="112"/>
      <c r="BX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195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196</v>
      </c>
      <c r="R124" s="36"/>
      <c r="S124" s="36"/>
      <c r="T124" s="36"/>
      <c r="U124" s="36"/>
      <c r="V124" s="36" t="s">
        <v>197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24036.25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24036.25</v>
      </c>
      <c r="AQ124" s="115"/>
      <c r="AR124" s="115"/>
      <c r="AS124" s="115"/>
      <c r="AT124" s="115"/>
      <c r="AU124" s="115">
        <v>22260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22260</v>
      </c>
      <c r="BF124" s="115"/>
      <c r="BG124" s="115"/>
      <c r="BH124" s="115"/>
      <c r="BI124" s="115"/>
      <c r="BJ124" s="115">
        <v>15452.5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15452.5</v>
      </c>
      <c r="BU124" s="115"/>
      <c r="BV124" s="115"/>
      <c r="BW124" s="115"/>
      <c r="BX124" s="115"/>
    </row>
    <row r="125" spans="1:79" s="99" customFormat="1" ht="30" customHeight="1" x14ac:dyDescent="0.2">
      <c r="A125" s="89">
        <v>0</v>
      </c>
      <c r="B125" s="90"/>
      <c r="C125" s="90"/>
      <c r="D125" s="114" t="s">
        <v>198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196</v>
      </c>
      <c r="R125" s="36"/>
      <c r="S125" s="36"/>
      <c r="T125" s="36"/>
      <c r="U125" s="36"/>
      <c r="V125" s="36" t="s">
        <v>197</v>
      </c>
      <c r="W125" s="36"/>
      <c r="X125" s="36"/>
      <c r="Y125" s="36"/>
      <c r="Z125" s="36"/>
      <c r="AA125" s="36"/>
      <c r="AB125" s="36"/>
      <c r="AC125" s="36"/>
      <c r="AD125" s="36"/>
      <c r="AE125" s="36"/>
      <c r="AF125" s="115">
        <v>0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f>IF(ISNUMBER(AF125),AF125,0)+IF(ISNUMBER(AK125),AK125,0)</f>
        <v>0</v>
      </c>
      <c r="AQ125" s="115"/>
      <c r="AR125" s="115"/>
      <c r="AS125" s="115"/>
      <c r="AT125" s="115"/>
      <c r="AU125" s="115">
        <v>0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f>IF(ISNUMBER(AU125),AU125,0)+IF(ISNUMBER(AZ125),AZ125,0)</f>
        <v>0</v>
      </c>
      <c r="BF125" s="115"/>
      <c r="BG125" s="115"/>
      <c r="BH125" s="115"/>
      <c r="BI125" s="115"/>
      <c r="BJ125" s="115">
        <v>15452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f>IF(ISNUMBER(BJ125),BJ125,0)+IF(ISNUMBER(BO125),BO125,0)</f>
        <v>15452</v>
      </c>
      <c r="BU125" s="115"/>
      <c r="BV125" s="115"/>
      <c r="BW125" s="115"/>
      <c r="BX125" s="115"/>
    </row>
    <row r="126" spans="1:79" s="6" customFormat="1" ht="15" customHeight="1" x14ac:dyDescent="0.2">
      <c r="A126" s="87">
        <v>0</v>
      </c>
      <c r="B126" s="85"/>
      <c r="C126" s="85"/>
      <c r="D126" s="113" t="s">
        <v>199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2"/>
      <c r="Q126" s="111"/>
      <c r="R126" s="111"/>
      <c r="S126" s="111"/>
      <c r="T126" s="111"/>
      <c r="U126" s="111"/>
      <c r="V126" s="111"/>
      <c r="W126" s="111"/>
      <c r="X126" s="111"/>
      <c r="Y126" s="111"/>
      <c r="Z126" s="111"/>
      <c r="AA126" s="111"/>
      <c r="AB126" s="111"/>
      <c r="AC126" s="111"/>
      <c r="AD126" s="111"/>
      <c r="AE126" s="111"/>
      <c r="AF126" s="112"/>
      <c r="AG126" s="112"/>
      <c r="AH126" s="112"/>
      <c r="AI126" s="112"/>
      <c r="AJ126" s="112"/>
      <c r="AK126" s="112"/>
      <c r="AL126" s="112"/>
      <c r="AM126" s="112"/>
      <c r="AN126" s="112"/>
      <c r="AO126" s="112"/>
      <c r="AP126" s="112">
        <f>IF(ISNUMBER(AF126),AF126,0)+IF(ISNUMBER(AK126),AK126,0)</f>
        <v>0</v>
      </c>
      <c r="AQ126" s="112"/>
      <c r="AR126" s="112"/>
      <c r="AS126" s="112"/>
      <c r="AT126" s="112"/>
      <c r="AU126" s="112"/>
      <c r="AV126" s="112"/>
      <c r="AW126" s="112"/>
      <c r="AX126" s="112"/>
      <c r="AY126" s="112"/>
      <c r="AZ126" s="112"/>
      <c r="BA126" s="112"/>
      <c r="BB126" s="112"/>
      <c r="BC126" s="112"/>
      <c r="BD126" s="112"/>
      <c r="BE126" s="112">
        <f>IF(ISNUMBER(AU126),AU126,0)+IF(ISNUMBER(AZ126),AZ126,0)</f>
        <v>0</v>
      </c>
      <c r="BF126" s="112"/>
      <c r="BG126" s="112"/>
      <c r="BH126" s="112"/>
      <c r="BI126" s="112"/>
      <c r="BJ126" s="112"/>
      <c r="BK126" s="112"/>
      <c r="BL126" s="112"/>
      <c r="BM126" s="112"/>
      <c r="BN126" s="112"/>
      <c r="BO126" s="112"/>
      <c r="BP126" s="112"/>
      <c r="BQ126" s="112"/>
      <c r="BR126" s="112"/>
      <c r="BS126" s="112"/>
      <c r="BT126" s="112">
        <f>IF(ISNUMBER(BJ126),BJ126,0)+IF(ISNUMBER(BO126),BO126,0)</f>
        <v>0</v>
      </c>
      <c r="BU126" s="112"/>
      <c r="BV126" s="112"/>
      <c r="BW126" s="112"/>
      <c r="BX126" s="112"/>
    </row>
    <row r="127" spans="1:79" s="99" customFormat="1" ht="42.75" customHeight="1" x14ac:dyDescent="0.2">
      <c r="A127" s="89">
        <v>0</v>
      </c>
      <c r="B127" s="90"/>
      <c r="C127" s="90"/>
      <c r="D127" s="114" t="s">
        <v>200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201</v>
      </c>
      <c r="R127" s="36"/>
      <c r="S127" s="36"/>
      <c r="T127" s="36"/>
      <c r="U127" s="36"/>
      <c r="V127" s="36" t="s">
        <v>197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115">
        <v>100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f>IF(ISNUMBER(AF127),AF127,0)+IF(ISNUMBER(AK127),AK127,0)</f>
        <v>100</v>
      </c>
      <c r="AQ127" s="115"/>
      <c r="AR127" s="115"/>
      <c r="AS127" s="115"/>
      <c r="AT127" s="115"/>
      <c r="AU127" s="115">
        <v>100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f>IF(ISNUMBER(AU127),AU127,0)+IF(ISNUMBER(AZ127),AZ127,0)</f>
        <v>100</v>
      </c>
      <c r="BF127" s="115"/>
      <c r="BG127" s="115"/>
      <c r="BH127" s="115"/>
      <c r="BI127" s="115"/>
      <c r="BJ127" s="115">
        <v>100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f>IF(ISNUMBER(BJ127),BJ127,0)+IF(ISNUMBER(BO127),BO127,0)</f>
        <v>100</v>
      </c>
      <c r="BU127" s="115"/>
      <c r="BV127" s="115"/>
      <c r="BW127" s="115"/>
      <c r="BX127" s="115"/>
    </row>
    <row r="128" spans="1:79" s="99" customFormat="1" ht="45" customHeight="1" x14ac:dyDescent="0.2">
      <c r="A128" s="89">
        <v>0</v>
      </c>
      <c r="B128" s="90"/>
      <c r="C128" s="90"/>
      <c r="D128" s="114" t="s">
        <v>202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201</v>
      </c>
      <c r="R128" s="36"/>
      <c r="S128" s="36"/>
      <c r="T128" s="36"/>
      <c r="U128" s="36"/>
      <c r="V128" s="36" t="s">
        <v>197</v>
      </c>
      <c r="W128" s="36"/>
      <c r="X128" s="36"/>
      <c r="Y128" s="36"/>
      <c r="Z128" s="36"/>
      <c r="AA128" s="36"/>
      <c r="AB128" s="36"/>
      <c r="AC128" s="36"/>
      <c r="AD128" s="36"/>
      <c r="AE128" s="36"/>
      <c r="AF128" s="115">
        <v>100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f>IF(ISNUMBER(AF128),AF128,0)+IF(ISNUMBER(AK128),AK128,0)</f>
        <v>100</v>
      </c>
      <c r="AQ128" s="115"/>
      <c r="AR128" s="115"/>
      <c r="AS128" s="115"/>
      <c r="AT128" s="115"/>
      <c r="AU128" s="115">
        <v>100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f>IF(ISNUMBER(AU128),AU128,0)+IF(ISNUMBER(AZ128),AZ128,0)</f>
        <v>100</v>
      </c>
      <c r="BF128" s="115"/>
      <c r="BG128" s="115"/>
      <c r="BH128" s="115"/>
      <c r="BI128" s="115"/>
      <c r="BJ128" s="115">
        <v>100</v>
      </c>
      <c r="BK128" s="115"/>
      <c r="BL128" s="115"/>
      <c r="BM128" s="115"/>
      <c r="BN128" s="115"/>
      <c r="BO128" s="115">
        <v>0</v>
      </c>
      <c r="BP128" s="115"/>
      <c r="BQ128" s="115"/>
      <c r="BR128" s="115"/>
      <c r="BS128" s="115"/>
      <c r="BT128" s="115">
        <f>IF(ISNUMBER(BJ128),BJ128,0)+IF(ISNUMBER(BO128),BO128,0)</f>
        <v>100</v>
      </c>
      <c r="BU128" s="115"/>
      <c r="BV128" s="115"/>
      <c r="BW128" s="115"/>
      <c r="BX128" s="115"/>
    </row>
    <row r="130" spans="1:79" ht="14.25" customHeight="1" x14ac:dyDescent="0.2">
      <c r="A130" s="42" t="s">
        <v>248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</row>
    <row r="131" spans="1:79" ht="23.1" customHeight="1" x14ac:dyDescent="0.2">
      <c r="A131" s="61" t="s">
        <v>6</v>
      </c>
      <c r="B131" s="62"/>
      <c r="C131" s="62"/>
      <c r="D131" s="36" t="s">
        <v>9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 t="s">
        <v>8</v>
      </c>
      <c r="R131" s="36"/>
      <c r="S131" s="36"/>
      <c r="T131" s="36"/>
      <c r="U131" s="36"/>
      <c r="V131" s="36" t="s">
        <v>7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30" t="s">
        <v>239</v>
      </c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2"/>
      <c r="AU131" s="30" t="s">
        <v>244</v>
      </c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2"/>
    </row>
    <row r="132" spans="1:79" ht="28.5" customHeight="1" x14ac:dyDescent="0.2">
      <c r="A132" s="64"/>
      <c r="B132" s="65"/>
      <c r="C132" s="65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 t="s">
        <v>4</v>
      </c>
      <c r="AG132" s="36"/>
      <c r="AH132" s="36"/>
      <c r="AI132" s="36"/>
      <c r="AJ132" s="36"/>
      <c r="AK132" s="36" t="s">
        <v>3</v>
      </c>
      <c r="AL132" s="36"/>
      <c r="AM132" s="36"/>
      <c r="AN132" s="36"/>
      <c r="AO132" s="36"/>
      <c r="AP132" s="36" t="s">
        <v>123</v>
      </c>
      <c r="AQ132" s="36"/>
      <c r="AR132" s="36"/>
      <c r="AS132" s="36"/>
      <c r="AT132" s="36"/>
      <c r="AU132" s="36" t="s">
        <v>4</v>
      </c>
      <c r="AV132" s="36"/>
      <c r="AW132" s="36"/>
      <c r="AX132" s="36"/>
      <c r="AY132" s="36"/>
      <c r="AZ132" s="36" t="s">
        <v>3</v>
      </c>
      <c r="BA132" s="36"/>
      <c r="BB132" s="36"/>
      <c r="BC132" s="36"/>
      <c r="BD132" s="36"/>
      <c r="BE132" s="36" t="s">
        <v>90</v>
      </c>
      <c r="BF132" s="36"/>
      <c r="BG132" s="36"/>
      <c r="BH132" s="36"/>
      <c r="BI132" s="36"/>
    </row>
    <row r="133" spans="1:79" ht="15" customHeight="1" x14ac:dyDescent="0.2">
      <c r="A133" s="30">
        <v>1</v>
      </c>
      <c r="B133" s="31"/>
      <c r="C133" s="31"/>
      <c r="D133" s="36">
        <v>2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>
        <v>3</v>
      </c>
      <c r="R133" s="36"/>
      <c r="S133" s="36"/>
      <c r="T133" s="36"/>
      <c r="U133" s="36"/>
      <c r="V133" s="36">
        <v>4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36">
        <v>5</v>
      </c>
      <c r="AG133" s="36"/>
      <c r="AH133" s="36"/>
      <c r="AI133" s="36"/>
      <c r="AJ133" s="36"/>
      <c r="AK133" s="36">
        <v>6</v>
      </c>
      <c r="AL133" s="36"/>
      <c r="AM133" s="36"/>
      <c r="AN133" s="36"/>
      <c r="AO133" s="36"/>
      <c r="AP133" s="36">
        <v>7</v>
      </c>
      <c r="AQ133" s="36"/>
      <c r="AR133" s="36"/>
      <c r="AS133" s="36"/>
      <c r="AT133" s="36"/>
      <c r="AU133" s="36">
        <v>8</v>
      </c>
      <c r="AV133" s="36"/>
      <c r="AW133" s="36"/>
      <c r="AX133" s="36"/>
      <c r="AY133" s="36"/>
      <c r="AZ133" s="36">
        <v>9</v>
      </c>
      <c r="BA133" s="36"/>
      <c r="BB133" s="36"/>
      <c r="BC133" s="36"/>
      <c r="BD133" s="36"/>
      <c r="BE133" s="36">
        <v>10</v>
      </c>
      <c r="BF133" s="36"/>
      <c r="BG133" s="36"/>
      <c r="BH133" s="36"/>
      <c r="BI133" s="36"/>
    </row>
    <row r="134" spans="1:79" ht="15.75" hidden="1" customHeight="1" x14ac:dyDescent="0.2">
      <c r="A134" s="33" t="s">
        <v>154</v>
      </c>
      <c r="B134" s="34"/>
      <c r="C134" s="34"/>
      <c r="D134" s="36" t="s">
        <v>57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 t="s">
        <v>70</v>
      </c>
      <c r="R134" s="36"/>
      <c r="S134" s="36"/>
      <c r="T134" s="36"/>
      <c r="U134" s="36"/>
      <c r="V134" s="36" t="s">
        <v>71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38" t="s">
        <v>107</v>
      </c>
      <c r="AG134" s="38"/>
      <c r="AH134" s="38"/>
      <c r="AI134" s="38"/>
      <c r="AJ134" s="38"/>
      <c r="AK134" s="37" t="s">
        <v>108</v>
      </c>
      <c r="AL134" s="37"/>
      <c r="AM134" s="37"/>
      <c r="AN134" s="37"/>
      <c r="AO134" s="37"/>
      <c r="AP134" s="44" t="s">
        <v>122</v>
      </c>
      <c r="AQ134" s="44"/>
      <c r="AR134" s="44"/>
      <c r="AS134" s="44"/>
      <c r="AT134" s="44"/>
      <c r="AU134" s="38" t="s">
        <v>109</v>
      </c>
      <c r="AV134" s="38"/>
      <c r="AW134" s="38"/>
      <c r="AX134" s="38"/>
      <c r="AY134" s="38"/>
      <c r="AZ134" s="37" t="s">
        <v>110</v>
      </c>
      <c r="BA134" s="37"/>
      <c r="BB134" s="37"/>
      <c r="BC134" s="37"/>
      <c r="BD134" s="37"/>
      <c r="BE134" s="44" t="s">
        <v>122</v>
      </c>
      <c r="BF134" s="44"/>
      <c r="BG134" s="44"/>
      <c r="BH134" s="44"/>
      <c r="BI134" s="44"/>
      <c r="CA134" t="s">
        <v>39</v>
      </c>
    </row>
    <row r="135" spans="1:79" s="6" customFormat="1" ht="14.25" x14ac:dyDescent="0.2">
      <c r="A135" s="87">
        <v>0</v>
      </c>
      <c r="B135" s="85"/>
      <c r="C135" s="85"/>
      <c r="D135" s="111" t="s">
        <v>180</v>
      </c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  <c r="CA135" s="6" t="s">
        <v>40</v>
      </c>
    </row>
    <row r="136" spans="1:79" s="99" customFormat="1" ht="57" customHeight="1" x14ac:dyDescent="0.2">
      <c r="A136" s="89">
        <v>0</v>
      </c>
      <c r="B136" s="90"/>
      <c r="C136" s="90"/>
      <c r="D136" s="114" t="s">
        <v>181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182</v>
      </c>
      <c r="R136" s="36"/>
      <c r="S136" s="36"/>
      <c r="T136" s="36"/>
      <c r="U136" s="36"/>
      <c r="V136" s="36" t="s">
        <v>183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10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10</v>
      </c>
      <c r="AQ136" s="115"/>
      <c r="AR136" s="115"/>
      <c r="AS136" s="115"/>
      <c r="AT136" s="115"/>
      <c r="AU136" s="115">
        <v>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0</v>
      </c>
      <c r="BF136" s="115"/>
      <c r="BG136" s="115"/>
      <c r="BH136" s="115"/>
      <c r="BI136" s="115"/>
    </row>
    <row r="137" spans="1:79" s="99" customFormat="1" ht="30" customHeight="1" x14ac:dyDescent="0.2">
      <c r="A137" s="89">
        <v>0</v>
      </c>
      <c r="B137" s="90"/>
      <c r="C137" s="90"/>
      <c r="D137" s="114" t="s">
        <v>184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182</v>
      </c>
      <c r="R137" s="36"/>
      <c r="S137" s="36"/>
      <c r="T137" s="36"/>
      <c r="U137" s="36"/>
      <c r="V137" s="36" t="s">
        <v>183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5">
        <v>29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29</v>
      </c>
      <c r="AQ137" s="115"/>
      <c r="AR137" s="115"/>
      <c r="AS137" s="115"/>
      <c r="AT137" s="115"/>
      <c r="AU137" s="115">
        <v>29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29</v>
      </c>
      <c r="BF137" s="115"/>
      <c r="BG137" s="115"/>
      <c r="BH137" s="115"/>
      <c r="BI137" s="115"/>
    </row>
    <row r="138" spans="1:79" s="99" customFormat="1" ht="30" customHeight="1" x14ac:dyDescent="0.2">
      <c r="A138" s="89">
        <v>0</v>
      </c>
      <c r="B138" s="90"/>
      <c r="C138" s="90"/>
      <c r="D138" s="114" t="s">
        <v>185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186</v>
      </c>
      <c r="R138" s="36"/>
      <c r="S138" s="36"/>
      <c r="T138" s="36"/>
      <c r="U138" s="36"/>
      <c r="V138" s="36" t="s">
        <v>187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29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29</v>
      </c>
      <c r="AQ138" s="115"/>
      <c r="AR138" s="115"/>
      <c r="AS138" s="115"/>
      <c r="AT138" s="115"/>
      <c r="AU138" s="115">
        <v>29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29</v>
      </c>
      <c r="BF138" s="115"/>
      <c r="BG138" s="115"/>
      <c r="BH138" s="115"/>
      <c r="BI138" s="115"/>
    </row>
    <row r="139" spans="1:79" s="99" customFormat="1" ht="30" customHeight="1" x14ac:dyDescent="0.2">
      <c r="A139" s="89">
        <v>0</v>
      </c>
      <c r="B139" s="90"/>
      <c r="C139" s="90"/>
      <c r="D139" s="114" t="s">
        <v>188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182</v>
      </c>
      <c r="R139" s="36"/>
      <c r="S139" s="36"/>
      <c r="T139" s="36"/>
      <c r="U139" s="36"/>
      <c r="V139" s="36" t="s">
        <v>183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3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3</v>
      </c>
      <c r="AQ139" s="115"/>
      <c r="AR139" s="115"/>
      <c r="AS139" s="115"/>
      <c r="AT139" s="115"/>
      <c r="AU139" s="115">
        <v>3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3</v>
      </c>
      <c r="BF139" s="115"/>
      <c r="BG139" s="115"/>
      <c r="BH139" s="115"/>
      <c r="BI139" s="115"/>
    </row>
    <row r="140" spans="1:79" s="99" customFormat="1" ht="30" customHeight="1" x14ac:dyDescent="0.2">
      <c r="A140" s="89">
        <v>0</v>
      </c>
      <c r="B140" s="90"/>
      <c r="C140" s="90"/>
      <c r="D140" s="114" t="s">
        <v>189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182</v>
      </c>
      <c r="R140" s="36"/>
      <c r="S140" s="36"/>
      <c r="T140" s="36"/>
      <c r="U140" s="36"/>
      <c r="V140" s="36" t="s">
        <v>183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5">
        <v>6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6</v>
      </c>
      <c r="AQ140" s="115"/>
      <c r="AR140" s="115"/>
      <c r="AS140" s="115"/>
      <c r="AT140" s="115"/>
      <c r="AU140" s="115">
        <v>6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6</v>
      </c>
      <c r="BF140" s="115"/>
      <c r="BG140" s="115"/>
      <c r="BH140" s="115"/>
      <c r="BI140" s="115"/>
    </row>
    <row r="141" spans="1:79" s="99" customFormat="1" ht="30" customHeight="1" x14ac:dyDescent="0.2">
      <c r="A141" s="89">
        <v>0</v>
      </c>
      <c r="B141" s="90"/>
      <c r="C141" s="90"/>
      <c r="D141" s="114" t="s">
        <v>190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186</v>
      </c>
      <c r="R141" s="36"/>
      <c r="S141" s="36"/>
      <c r="T141" s="36"/>
      <c r="U141" s="36"/>
      <c r="V141" s="36" t="s">
        <v>187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3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3</v>
      </c>
      <c r="AQ141" s="115"/>
      <c r="AR141" s="115"/>
      <c r="AS141" s="115"/>
      <c r="AT141" s="115"/>
      <c r="AU141" s="115">
        <v>3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3</v>
      </c>
      <c r="BF141" s="115"/>
      <c r="BG141" s="115"/>
      <c r="BH141" s="115"/>
      <c r="BI141" s="115"/>
    </row>
    <row r="142" spans="1:79" s="6" customFormat="1" ht="14.25" x14ac:dyDescent="0.2">
      <c r="A142" s="87">
        <v>0</v>
      </c>
      <c r="B142" s="85"/>
      <c r="C142" s="85"/>
      <c r="D142" s="113" t="s">
        <v>191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>
        <f>IF(ISNUMBER(AF142),AF142,0)+IF(ISNUMBER(AK142),AK142,0)</f>
        <v>0</v>
      </c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>
        <f>IF(ISNUMBER(AU142),AU142,0)+IF(ISNUMBER(AZ142),AZ142,0)</f>
        <v>0</v>
      </c>
      <c r="BF142" s="112"/>
      <c r="BG142" s="112"/>
      <c r="BH142" s="112"/>
      <c r="BI142" s="112"/>
    </row>
    <row r="143" spans="1:79" s="99" customFormat="1" ht="28.5" customHeight="1" x14ac:dyDescent="0.2">
      <c r="A143" s="89">
        <v>0</v>
      </c>
      <c r="B143" s="90"/>
      <c r="C143" s="90"/>
      <c r="D143" s="114" t="s">
        <v>192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186</v>
      </c>
      <c r="R143" s="36"/>
      <c r="S143" s="36"/>
      <c r="T143" s="36"/>
      <c r="U143" s="36"/>
      <c r="V143" s="36" t="s">
        <v>183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5">
        <v>35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35</v>
      </c>
      <c r="AQ143" s="115"/>
      <c r="AR143" s="115"/>
      <c r="AS143" s="115"/>
      <c r="AT143" s="115"/>
      <c r="AU143" s="115">
        <v>35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35</v>
      </c>
      <c r="BF143" s="115"/>
      <c r="BG143" s="115"/>
      <c r="BH143" s="115"/>
      <c r="BI143" s="115"/>
    </row>
    <row r="144" spans="1:79" s="99" customFormat="1" ht="30" customHeight="1" x14ac:dyDescent="0.2">
      <c r="A144" s="89">
        <v>0</v>
      </c>
      <c r="B144" s="90"/>
      <c r="C144" s="90"/>
      <c r="D144" s="114" t="s">
        <v>193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186</v>
      </c>
      <c r="R144" s="36"/>
      <c r="S144" s="36"/>
      <c r="T144" s="36"/>
      <c r="U144" s="36"/>
      <c r="V144" s="36" t="s">
        <v>183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115">
        <v>10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10</v>
      </c>
      <c r="AQ144" s="115"/>
      <c r="AR144" s="115"/>
      <c r="AS144" s="115"/>
      <c r="AT144" s="115"/>
      <c r="AU144" s="115">
        <v>15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15</v>
      </c>
      <c r="BF144" s="115"/>
      <c r="BG144" s="115"/>
      <c r="BH144" s="115"/>
      <c r="BI144" s="115"/>
    </row>
    <row r="145" spans="1:79" s="6" customFormat="1" ht="14.25" x14ac:dyDescent="0.2">
      <c r="A145" s="87">
        <v>0</v>
      </c>
      <c r="B145" s="85"/>
      <c r="C145" s="85"/>
      <c r="D145" s="113" t="s">
        <v>194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>
        <f>IF(ISNUMBER(AF145),AF145,0)+IF(ISNUMBER(AK145),AK145,0)</f>
        <v>0</v>
      </c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>
        <f>IF(ISNUMBER(AU145),AU145,0)+IF(ISNUMBER(AZ145),AZ145,0)</f>
        <v>0</v>
      </c>
      <c r="BF145" s="112"/>
      <c r="BG145" s="112"/>
      <c r="BH145" s="112"/>
      <c r="BI145" s="112"/>
    </row>
    <row r="146" spans="1:79" s="99" customFormat="1" ht="28.5" customHeight="1" x14ac:dyDescent="0.2">
      <c r="A146" s="89">
        <v>0</v>
      </c>
      <c r="B146" s="90"/>
      <c r="C146" s="90"/>
      <c r="D146" s="114" t="s">
        <v>195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196</v>
      </c>
      <c r="R146" s="36"/>
      <c r="S146" s="36"/>
      <c r="T146" s="36"/>
      <c r="U146" s="36"/>
      <c r="V146" s="36" t="s">
        <v>197</v>
      </c>
      <c r="W146" s="36"/>
      <c r="X146" s="36"/>
      <c r="Y146" s="36"/>
      <c r="Z146" s="36"/>
      <c r="AA146" s="36"/>
      <c r="AB146" s="36"/>
      <c r="AC146" s="36"/>
      <c r="AD146" s="36"/>
      <c r="AE146" s="36"/>
      <c r="AF146" s="115">
        <v>14700.7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f>IF(ISNUMBER(AF146),AF146,0)+IF(ISNUMBER(AK146),AK146,0)</f>
        <v>14700.7</v>
      </c>
      <c r="AQ146" s="115"/>
      <c r="AR146" s="115"/>
      <c r="AS146" s="115"/>
      <c r="AT146" s="115"/>
      <c r="AU146" s="115">
        <v>15705.4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f>IF(ISNUMBER(AU146),AU146,0)+IF(ISNUMBER(AZ146),AZ146,0)</f>
        <v>15705.4</v>
      </c>
      <c r="BF146" s="115"/>
      <c r="BG146" s="115"/>
      <c r="BH146" s="115"/>
      <c r="BI146" s="115"/>
    </row>
    <row r="147" spans="1:79" s="99" customFormat="1" ht="30" customHeight="1" x14ac:dyDescent="0.2">
      <c r="A147" s="89">
        <v>0</v>
      </c>
      <c r="B147" s="90"/>
      <c r="C147" s="90"/>
      <c r="D147" s="114" t="s">
        <v>198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196</v>
      </c>
      <c r="R147" s="36"/>
      <c r="S147" s="36"/>
      <c r="T147" s="36"/>
      <c r="U147" s="36"/>
      <c r="V147" s="36" t="s">
        <v>197</v>
      </c>
      <c r="W147" s="36"/>
      <c r="X147" s="36"/>
      <c r="Y147" s="36"/>
      <c r="Z147" s="36"/>
      <c r="AA147" s="36"/>
      <c r="AB147" s="36"/>
      <c r="AC147" s="36"/>
      <c r="AD147" s="36"/>
      <c r="AE147" s="36"/>
      <c r="AF147" s="115">
        <v>8298.5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f>IF(ISNUMBER(AF147),AF147,0)+IF(ISNUMBER(AK147),AK147,0)</f>
        <v>8298.5</v>
      </c>
      <c r="AQ147" s="115"/>
      <c r="AR147" s="115"/>
      <c r="AS147" s="115"/>
      <c r="AT147" s="115"/>
      <c r="AU147" s="115">
        <v>5910.6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f>IF(ISNUMBER(AU147),AU147,0)+IF(ISNUMBER(AZ147),AZ147,0)</f>
        <v>5910.6</v>
      </c>
      <c r="BF147" s="115"/>
      <c r="BG147" s="115"/>
      <c r="BH147" s="115"/>
      <c r="BI147" s="115"/>
    </row>
    <row r="148" spans="1:79" s="6" customFormat="1" ht="14.25" x14ac:dyDescent="0.2">
      <c r="A148" s="87">
        <v>0</v>
      </c>
      <c r="B148" s="85"/>
      <c r="C148" s="85"/>
      <c r="D148" s="113" t="s">
        <v>199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  <c r="AA148" s="111"/>
      <c r="AB148" s="111"/>
      <c r="AC148" s="111"/>
      <c r="AD148" s="111"/>
      <c r="AE148" s="111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>
        <f>IF(ISNUMBER(AF148),AF148,0)+IF(ISNUMBER(AK148),AK148,0)</f>
        <v>0</v>
      </c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>
        <f>IF(ISNUMBER(AU148),AU148,0)+IF(ISNUMBER(AZ148),AZ148,0)</f>
        <v>0</v>
      </c>
      <c r="BF148" s="112"/>
      <c r="BG148" s="112"/>
      <c r="BH148" s="112"/>
      <c r="BI148" s="112"/>
    </row>
    <row r="149" spans="1:79" s="99" customFormat="1" ht="42.75" customHeight="1" x14ac:dyDescent="0.2">
      <c r="A149" s="89">
        <v>0</v>
      </c>
      <c r="B149" s="90"/>
      <c r="C149" s="90"/>
      <c r="D149" s="114" t="s">
        <v>200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201</v>
      </c>
      <c r="R149" s="36"/>
      <c r="S149" s="36"/>
      <c r="T149" s="36"/>
      <c r="U149" s="36"/>
      <c r="V149" s="36" t="s">
        <v>197</v>
      </c>
      <c r="W149" s="36"/>
      <c r="X149" s="36"/>
      <c r="Y149" s="36"/>
      <c r="Z149" s="36"/>
      <c r="AA149" s="36"/>
      <c r="AB149" s="36"/>
      <c r="AC149" s="36"/>
      <c r="AD149" s="36"/>
      <c r="AE149" s="36"/>
      <c r="AF149" s="115">
        <v>100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f>IF(ISNUMBER(AF149),AF149,0)+IF(ISNUMBER(AK149),AK149,0)</f>
        <v>100</v>
      </c>
      <c r="AQ149" s="115"/>
      <c r="AR149" s="115"/>
      <c r="AS149" s="115"/>
      <c r="AT149" s="115"/>
      <c r="AU149" s="115">
        <v>100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f>IF(ISNUMBER(AU149),AU149,0)+IF(ISNUMBER(AZ149),AZ149,0)</f>
        <v>100</v>
      </c>
      <c r="BF149" s="115"/>
      <c r="BG149" s="115"/>
      <c r="BH149" s="115"/>
      <c r="BI149" s="115"/>
    </row>
    <row r="150" spans="1:79" s="99" customFormat="1" ht="45" customHeight="1" x14ac:dyDescent="0.2">
      <c r="A150" s="89">
        <v>0</v>
      </c>
      <c r="B150" s="90"/>
      <c r="C150" s="90"/>
      <c r="D150" s="114" t="s">
        <v>202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201</v>
      </c>
      <c r="R150" s="36"/>
      <c r="S150" s="36"/>
      <c r="T150" s="36"/>
      <c r="U150" s="36"/>
      <c r="V150" s="36" t="s">
        <v>197</v>
      </c>
      <c r="W150" s="36"/>
      <c r="X150" s="36"/>
      <c r="Y150" s="36"/>
      <c r="Z150" s="36"/>
      <c r="AA150" s="36"/>
      <c r="AB150" s="36"/>
      <c r="AC150" s="36"/>
      <c r="AD150" s="36"/>
      <c r="AE150" s="36"/>
      <c r="AF150" s="115">
        <v>100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f>IF(ISNUMBER(AF150),AF150,0)+IF(ISNUMBER(AK150),AK150,0)</f>
        <v>100</v>
      </c>
      <c r="AQ150" s="115"/>
      <c r="AR150" s="115"/>
      <c r="AS150" s="115"/>
      <c r="AT150" s="115"/>
      <c r="AU150" s="115">
        <v>100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f>IF(ISNUMBER(AU150),AU150,0)+IF(ISNUMBER(AZ150),AZ150,0)</f>
        <v>100</v>
      </c>
      <c r="BF150" s="115"/>
      <c r="BG150" s="115"/>
      <c r="BH150" s="115"/>
      <c r="BI150" s="115"/>
    </row>
    <row r="152" spans="1:79" ht="14.25" customHeight="1" x14ac:dyDescent="0.2">
      <c r="A152" s="42" t="s">
        <v>124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5" customHeight="1" x14ac:dyDescent="0.2">
      <c r="A153" s="53" t="s">
        <v>217</v>
      </c>
      <c r="B153" s="53"/>
      <c r="C153" s="53"/>
      <c r="D153" s="53"/>
      <c r="E153" s="53"/>
      <c r="F153" s="53"/>
      <c r="G153" s="53"/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  <c r="AA153" s="53"/>
      <c r="AB153" s="53"/>
      <c r="AC153" s="53"/>
      <c r="AD153" s="53"/>
      <c r="AE153" s="53"/>
      <c r="AF153" s="53"/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  <c r="BC153" s="53"/>
      <c r="BD153" s="53"/>
      <c r="BE153" s="53"/>
      <c r="BF153" s="53"/>
      <c r="BG153" s="53"/>
      <c r="BH153" s="53"/>
      <c r="BI153" s="53"/>
      <c r="BJ153" s="53"/>
      <c r="BK153" s="53"/>
      <c r="BL153" s="53"/>
      <c r="BM153" s="53"/>
      <c r="BN153" s="53"/>
      <c r="BO153" s="53"/>
      <c r="BP153" s="53"/>
      <c r="BQ153" s="53"/>
      <c r="BR153" s="53"/>
    </row>
    <row r="154" spans="1:79" ht="12.95" customHeight="1" x14ac:dyDescent="0.2">
      <c r="A154" s="61" t="s">
        <v>19</v>
      </c>
      <c r="B154" s="62"/>
      <c r="C154" s="62"/>
      <c r="D154" s="62"/>
      <c r="E154" s="62"/>
      <c r="F154" s="62"/>
      <c r="G154" s="62"/>
      <c r="H154" s="62"/>
      <c r="I154" s="62"/>
      <c r="J154" s="62"/>
      <c r="K154" s="62"/>
      <c r="L154" s="62"/>
      <c r="M154" s="62"/>
      <c r="N154" s="62"/>
      <c r="O154" s="62"/>
      <c r="P154" s="62"/>
      <c r="Q154" s="62"/>
      <c r="R154" s="62"/>
      <c r="S154" s="62"/>
      <c r="T154" s="63"/>
      <c r="U154" s="36" t="s">
        <v>218</v>
      </c>
      <c r="V154" s="36"/>
      <c r="W154" s="36"/>
      <c r="X154" s="36"/>
      <c r="Y154" s="36"/>
      <c r="Z154" s="36"/>
      <c r="AA154" s="36"/>
      <c r="AB154" s="36"/>
      <c r="AC154" s="36"/>
      <c r="AD154" s="36"/>
      <c r="AE154" s="36" t="s">
        <v>221</v>
      </c>
      <c r="AF154" s="36"/>
      <c r="AG154" s="36"/>
      <c r="AH154" s="36"/>
      <c r="AI154" s="36"/>
      <c r="AJ154" s="36"/>
      <c r="AK154" s="36"/>
      <c r="AL154" s="36"/>
      <c r="AM154" s="36"/>
      <c r="AN154" s="36"/>
      <c r="AO154" s="36" t="s">
        <v>228</v>
      </c>
      <c r="AP154" s="36"/>
      <c r="AQ154" s="36"/>
      <c r="AR154" s="36"/>
      <c r="AS154" s="36"/>
      <c r="AT154" s="36"/>
      <c r="AU154" s="36"/>
      <c r="AV154" s="36"/>
      <c r="AW154" s="36"/>
      <c r="AX154" s="36"/>
      <c r="AY154" s="36" t="s">
        <v>239</v>
      </c>
      <c r="AZ154" s="36"/>
      <c r="BA154" s="36"/>
      <c r="BB154" s="36"/>
      <c r="BC154" s="36"/>
      <c r="BD154" s="36"/>
      <c r="BE154" s="36"/>
      <c r="BF154" s="36"/>
      <c r="BG154" s="36"/>
      <c r="BH154" s="36"/>
      <c r="BI154" s="36" t="s">
        <v>244</v>
      </c>
      <c r="BJ154" s="36"/>
      <c r="BK154" s="36"/>
      <c r="BL154" s="36"/>
      <c r="BM154" s="36"/>
      <c r="BN154" s="36"/>
      <c r="BO154" s="36"/>
      <c r="BP154" s="36"/>
      <c r="BQ154" s="36"/>
      <c r="BR154" s="36"/>
    </row>
    <row r="155" spans="1:79" ht="30" customHeight="1" x14ac:dyDescent="0.2">
      <c r="A155" s="64"/>
      <c r="B155" s="65"/>
      <c r="C155" s="65"/>
      <c r="D155" s="65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6"/>
      <c r="U155" s="36" t="s">
        <v>4</v>
      </c>
      <c r="V155" s="36"/>
      <c r="W155" s="36"/>
      <c r="X155" s="36"/>
      <c r="Y155" s="36"/>
      <c r="Z155" s="36" t="s">
        <v>3</v>
      </c>
      <c r="AA155" s="36"/>
      <c r="AB155" s="36"/>
      <c r="AC155" s="36"/>
      <c r="AD155" s="36"/>
      <c r="AE155" s="36" t="s">
        <v>4</v>
      </c>
      <c r="AF155" s="36"/>
      <c r="AG155" s="36"/>
      <c r="AH155" s="36"/>
      <c r="AI155" s="36"/>
      <c r="AJ155" s="36" t="s">
        <v>3</v>
      </c>
      <c r="AK155" s="36"/>
      <c r="AL155" s="36"/>
      <c r="AM155" s="36"/>
      <c r="AN155" s="36"/>
      <c r="AO155" s="36" t="s">
        <v>4</v>
      </c>
      <c r="AP155" s="36"/>
      <c r="AQ155" s="36"/>
      <c r="AR155" s="36"/>
      <c r="AS155" s="36"/>
      <c r="AT155" s="36" t="s">
        <v>3</v>
      </c>
      <c r="AU155" s="36"/>
      <c r="AV155" s="36"/>
      <c r="AW155" s="36"/>
      <c r="AX155" s="36"/>
      <c r="AY155" s="36" t="s">
        <v>4</v>
      </c>
      <c r="AZ155" s="36"/>
      <c r="BA155" s="36"/>
      <c r="BB155" s="36"/>
      <c r="BC155" s="36"/>
      <c r="BD155" s="36" t="s">
        <v>3</v>
      </c>
      <c r="BE155" s="36"/>
      <c r="BF155" s="36"/>
      <c r="BG155" s="36"/>
      <c r="BH155" s="36"/>
      <c r="BI155" s="36" t="s">
        <v>4</v>
      </c>
      <c r="BJ155" s="36"/>
      <c r="BK155" s="36"/>
      <c r="BL155" s="36"/>
      <c r="BM155" s="36"/>
      <c r="BN155" s="36" t="s">
        <v>3</v>
      </c>
      <c r="BO155" s="36"/>
      <c r="BP155" s="36"/>
      <c r="BQ155" s="36"/>
      <c r="BR155" s="36"/>
    </row>
    <row r="156" spans="1:79" ht="15" customHeight="1" x14ac:dyDescent="0.2">
      <c r="A156" s="30">
        <v>1</v>
      </c>
      <c r="B156" s="31"/>
      <c r="C156" s="31"/>
      <c r="D156" s="31"/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2"/>
      <c r="U156" s="36">
        <v>2</v>
      </c>
      <c r="V156" s="36"/>
      <c r="W156" s="36"/>
      <c r="X156" s="36"/>
      <c r="Y156" s="36"/>
      <c r="Z156" s="36">
        <v>3</v>
      </c>
      <c r="AA156" s="36"/>
      <c r="AB156" s="36"/>
      <c r="AC156" s="36"/>
      <c r="AD156" s="36"/>
      <c r="AE156" s="36">
        <v>4</v>
      </c>
      <c r="AF156" s="36"/>
      <c r="AG156" s="36"/>
      <c r="AH156" s="36"/>
      <c r="AI156" s="36"/>
      <c r="AJ156" s="36">
        <v>5</v>
      </c>
      <c r="AK156" s="36"/>
      <c r="AL156" s="36"/>
      <c r="AM156" s="36"/>
      <c r="AN156" s="36"/>
      <c r="AO156" s="36">
        <v>6</v>
      </c>
      <c r="AP156" s="36"/>
      <c r="AQ156" s="36"/>
      <c r="AR156" s="36"/>
      <c r="AS156" s="36"/>
      <c r="AT156" s="36">
        <v>7</v>
      </c>
      <c r="AU156" s="36"/>
      <c r="AV156" s="36"/>
      <c r="AW156" s="36"/>
      <c r="AX156" s="36"/>
      <c r="AY156" s="36">
        <v>8</v>
      </c>
      <c r="AZ156" s="36"/>
      <c r="BA156" s="36"/>
      <c r="BB156" s="36"/>
      <c r="BC156" s="36"/>
      <c r="BD156" s="36">
        <v>9</v>
      </c>
      <c r="BE156" s="36"/>
      <c r="BF156" s="36"/>
      <c r="BG156" s="36"/>
      <c r="BH156" s="36"/>
      <c r="BI156" s="36">
        <v>10</v>
      </c>
      <c r="BJ156" s="36"/>
      <c r="BK156" s="36"/>
      <c r="BL156" s="36"/>
      <c r="BM156" s="36"/>
      <c r="BN156" s="36">
        <v>11</v>
      </c>
      <c r="BO156" s="36"/>
      <c r="BP156" s="36"/>
      <c r="BQ156" s="36"/>
      <c r="BR156" s="36"/>
    </row>
    <row r="157" spans="1:79" s="1" customFormat="1" ht="15.75" hidden="1" customHeight="1" x14ac:dyDescent="0.2">
      <c r="A157" s="33" t="s">
        <v>57</v>
      </c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5"/>
      <c r="U157" s="38" t="s">
        <v>65</v>
      </c>
      <c r="V157" s="38"/>
      <c r="W157" s="38"/>
      <c r="X157" s="38"/>
      <c r="Y157" s="38"/>
      <c r="Z157" s="37" t="s">
        <v>66</v>
      </c>
      <c r="AA157" s="37"/>
      <c r="AB157" s="37"/>
      <c r="AC157" s="37"/>
      <c r="AD157" s="37"/>
      <c r="AE157" s="38" t="s">
        <v>67</v>
      </c>
      <c r="AF157" s="38"/>
      <c r="AG157" s="38"/>
      <c r="AH157" s="38"/>
      <c r="AI157" s="38"/>
      <c r="AJ157" s="37" t="s">
        <v>68</v>
      </c>
      <c r="AK157" s="37"/>
      <c r="AL157" s="37"/>
      <c r="AM157" s="37"/>
      <c r="AN157" s="37"/>
      <c r="AO157" s="38" t="s">
        <v>58</v>
      </c>
      <c r="AP157" s="38"/>
      <c r="AQ157" s="38"/>
      <c r="AR157" s="38"/>
      <c r="AS157" s="38"/>
      <c r="AT157" s="37" t="s">
        <v>59</v>
      </c>
      <c r="AU157" s="37"/>
      <c r="AV157" s="37"/>
      <c r="AW157" s="37"/>
      <c r="AX157" s="37"/>
      <c r="AY157" s="38" t="s">
        <v>60</v>
      </c>
      <c r="AZ157" s="38"/>
      <c r="BA157" s="38"/>
      <c r="BB157" s="38"/>
      <c r="BC157" s="38"/>
      <c r="BD157" s="37" t="s">
        <v>61</v>
      </c>
      <c r="BE157" s="37"/>
      <c r="BF157" s="37"/>
      <c r="BG157" s="37"/>
      <c r="BH157" s="37"/>
      <c r="BI157" s="38" t="s">
        <v>62</v>
      </c>
      <c r="BJ157" s="38"/>
      <c r="BK157" s="38"/>
      <c r="BL157" s="38"/>
      <c r="BM157" s="38"/>
      <c r="BN157" s="37" t="s">
        <v>63</v>
      </c>
      <c r="BO157" s="37"/>
      <c r="BP157" s="37"/>
      <c r="BQ157" s="37"/>
      <c r="BR157" s="37"/>
      <c r="CA157" t="s">
        <v>41</v>
      </c>
    </row>
    <row r="158" spans="1:79" s="6" customFormat="1" ht="12.75" customHeight="1" x14ac:dyDescent="0.2">
      <c r="A158" s="87" t="s">
        <v>147</v>
      </c>
      <c r="B158" s="85"/>
      <c r="C158" s="85"/>
      <c r="D158" s="85"/>
      <c r="E158" s="85"/>
      <c r="F158" s="85"/>
      <c r="G158" s="85"/>
      <c r="H158" s="85"/>
      <c r="I158" s="85"/>
      <c r="J158" s="85"/>
      <c r="K158" s="85"/>
      <c r="L158" s="85"/>
      <c r="M158" s="85"/>
      <c r="N158" s="85"/>
      <c r="O158" s="85"/>
      <c r="P158" s="85"/>
      <c r="Q158" s="85"/>
      <c r="R158" s="85"/>
      <c r="S158" s="85"/>
      <c r="T158" s="86"/>
      <c r="U158" s="116"/>
      <c r="V158" s="116"/>
      <c r="W158" s="116"/>
      <c r="X158" s="116"/>
      <c r="Y158" s="116"/>
      <c r="Z158" s="116"/>
      <c r="AA158" s="116"/>
      <c r="AB158" s="116"/>
      <c r="AC158" s="116"/>
      <c r="AD158" s="116"/>
      <c r="AE158" s="116"/>
      <c r="AF158" s="116"/>
      <c r="AG158" s="116"/>
      <c r="AH158" s="116"/>
      <c r="AI158" s="116"/>
      <c r="AJ158" s="116"/>
      <c r="AK158" s="116"/>
      <c r="AL158" s="116"/>
      <c r="AM158" s="116"/>
      <c r="AN158" s="116"/>
      <c r="AO158" s="116"/>
      <c r="AP158" s="116"/>
      <c r="AQ158" s="116"/>
      <c r="AR158" s="116"/>
      <c r="AS158" s="116"/>
      <c r="AT158" s="116"/>
      <c r="AU158" s="116"/>
      <c r="AV158" s="116"/>
      <c r="AW158" s="116"/>
      <c r="AX158" s="116"/>
      <c r="AY158" s="116"/>
      <c r="AZ158" s="116"/>
      <c r="BA158" s="116"/>
      <c r="BB158" s="116"/>
      <c r="BC158" s="116"/>
      <c r="BD158" s="116"/>
      <c r="BE158" s="116"/>
      <c r="BF158" s="116"/>
      <c r="BG158" s="116"/>
      <c r="BH158" s="116"/>
      <c r="BI158" s="116"/>
      <c r="BJ158" s="116"/>
      <c r="BK158" s="116"/>
      <c r="BL158" s="116"/>
      <c r="BM158" s="116"/>
      <c r="BN158" s="116"/>
      <c r="BO158" s="116"/>
      <c r="BP158" s="116"/>
      <c r="BQ158" s="116"/>
      <c r="BR158" s="116"/>
      <c r="CA158" s="6" t="s">
        <v>42</v>
      </c>
    </row>
    <row r="159" spans="1:79" s="99" customFormat="1" ht="38.25" customHeight="1" x14ac:dyDescent="0.2">
      <c r="A159" s="92" t="s">
        <v>203</v>
      </c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4"/>
      <c r="U159" s="117" t="s">
        <v>173</v>
      </c>
      <c r="V159" s="117"/>
      <c r="W159" s="117"/>
      <c r="X159" s="117"/>
      <c r="Y159" s="117"/>
      <c r="Z159" s="117"/>
      <c r="AA159" s="117"/>
      <c r="AB159" s="117"/>
      <c r="AC159" s="117"/>
      <c r="AD159" s="117"/>
      <c r="AE159" s="117" t="s">
        <v>173</v>
      </c>
      <c r="AF159" s="117"/>
      <c r="AG159" s="117"/>
      <c r="AH159" s="117"/>
      <c r="AI159" s="117"/>
      <c r="AJ159" s="117"/>
      <c r="AK159" s="117"/>
      <c r="AL159" s="117"/>
      <c r="AM159" s="117"/>
      <c r="AN159" s="117"/>
      <c r="AO159" s="117" t="s">
        <v>173</v>
      </c>
      <c r="AP159" s="117"/>
      <c r="AQ159" s="117"/>
      <c r="AR159" s="117"/>
      <c r="AS159" s="117"/>
      <c r="AT159" s="117"/>
      <c r="AU159" s="117"/>
      <c r="AV159" s="117"/>
      <c r="AW159" s="117"/>
      <c r="AX159" s="117"/>
      <c r="AY159" s="117" t="s">
        <v>173</v>
      </c>
      <c r="AZ159" s="117"/>
      <c r="BA159" s="117"/>
      <c r="BB159" s="117"/>
      <c r="BC159" s="117"/>
      <c r="BD159" s="117"/>
      <c r="BE159" s="117"/>
      <c r="BF159" s="117"/>
      <c r="BG159" s="117"/>
      <c r="BH159" s="117"/>
      <c r="BI159" s="117" t="s">
        <v>173</v>
      </c>
      <c r="BJ159" s="117"/>
      <c r="BK159" s="117"/>
      <c r="BL159" s="117"/>
      <c r="BM159" s="117"/>
      <c r="BN159" s="117"/>
      <c r="BO159" s="117"/>
      <c r="BP159" s="117"/>
      <c r="BQ159" s="117"/>
      <c r="BR159" s="117"/>
    </row>
    <row r="162" spans="1:79" ht="14.25" customHeight="1" x14ac:dyDescent="0.2">
      <c r="A162" s="42" t="s">
        <v>125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61" t="s">
        <v>6</v>
      </c>
      <c r="B163" s="62"/>
      <c r="C163" s="62"/>
      <c r="D163" s="61" t="s">
        <v>10</v>
      </c>
      <c r="E163" s="62"/>
      <c r="F163" s="62"/>
      <c r="G163" s="62"/>
      <c r="H163" s="62"/>
      <c r="I163" s="62"/>
      <c r="J163" s="62"/>
      <c r="K163" s="62"/>
      <c r="L163" s="62"/>
      <c r="M163" s="62"/>
      <c r="N163" s="62"/>
      <c r="O163" s="62"/>
      <c r="P163" s="62"/>
      <c r="Q163" s="62"/>
      <c r="R163" s="62"/>
      <c r="S163" s="62"/>
      <c r="T163" s="62"/>
      <c r="U163" s="62"/>
      <c r="V163" s="63"/>
      <c r="W163" s="36" t="s">
        <v>218</v>
      </c>
      <c r="X163" s="36"/>
      <c r="Y163" s="36"/>
      <c r="Z163" s="36"/>
      <c r="AA163" s="36"/>
      <c r="AB163" s="36"/>
      <c r="AC163" s="36"/>
      <c r="AD163" s="36"/>
      <c r="AE163" s="36"/>
      <c r="AF163" s="36"/>
      <c r="AG163" s="36"/>
      <c r="AH163" s="36"/>
      <c r="AI163" s="36" t="s">
        <v>222</v>
      </c>
      <c r="AJ163" s="36"/>
      <c r="AK163" s="36"/>
      <c r="AL163" s="36"/>
      <c r="AM163" s="36"/>
      <c r="AN163" s="36"/>
      <c r="AO163" s="36"/>
      <c r="AP163" s="36"/>
      <c r="AQ163" s="36"/>
      <c r="AR163" s="36"/>
      <c r="AS163" s="36"/>
      <c r="AT163" s="36"/>
      <c r="AU163" s="36" t="s">
        <v>233</v>
      </c>
      <c r="AV163" s="36"/>
      <c r="AW163" s="36"/>
      <c r="AX163" s="36"/>
      <c r="AY163" s="36"/>
      <c r="AZ163" s="36"/>
      <c r="BA163" s="36" t="s">
        <v>240</v>
      </c>
      <c r="BB163" s="36"/>
      <c r="BC163" s="36"/>
      <c r="BD163" s="36"/>
      <c r="BE163" s="36"/>
      <c r="BF163" s="36"/>
      <c r="BG163" s="36" t="s">
        <v>249</v>
      </c>
      <c r="BH163" s="36"/>
      <c r="BI163" s="36"/>
      <c r="BJ163" s="36"/>
      <c r="BK163" s="36"/>
      <c r="BL163" s="36"/>
    </row>
    <row r="164" spans="1:79" ht="15" customHeight="1" x14ac:dyDescent="0.2">
      <c r="A164" s="77"/>
      <c r="B164" s="78"/>
      <c r="C164" s="78"/>
      <c r="D164" s="77"/>
      <c r="E164" s="78"/>
      <c r="F164" s="78"/>
      <c r="G164" s="78"/>
      <c r="H164" s="78"/>
      <c r="I164" s="78"/>
      <c r="J164" s="78"/>
      <c r="K164" s="78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9"/>
      <c r="W164" s="36" t="s">
        <v>4</v>
      </c>
      <c r="X164" s="36"/>
      <c r="Y164" s="36"/>
      <c r="Z164" s="36"/>
      <c r="AA164" s="36"/>
      <c r="AB164" s="36"/>
      <c r="AC164" s="36" t="s">
        <v>3</v>
      </c>
      <c r="AD164" s="36"/>
      <c r="AE164" s="36"/>
      <c r="AF164" s="36"/>
      <c r="AG164" s="36"/>
      <c r="AH164" s="36"/>
      <c r="AI164" s="36" t="s">
        <v>4</v>
      </c>
      <c r="AJ164" s="36"/>
      <c r="AK164" s="36"/>
      <c r="AL164" s="36"/>
      <c r="AM164" s="36"/>
      <c r="AN164" s="36"/>
      <c r="AO164" s="36" t="s">
        <v>3</v>
      </c>
      <c r="AP164" s="36"/>
      <c r="AQ164" s="36"/>
      <c r="AR164" s="36"/>
      <c r="AS164" s="36"/>
      <c r="AT164" s="36"/>
      <c r="AU164" s="49" t="s">
        <v>4</v>
      </c>
      <c r="AV164" s="49"/>
      <c r="AW164" s="49"/>
      <c r="AX164" s="49" t="s">
        <v>3</v>
      </c>
      <c r="AY164" s="49"/>
      <c r="AZ164" s="49"/>
      <c r="BA164" s="49" t="s">
        <v>4</v>
      </c>
      <c r="BB164" s="49"/>
      <c r="BC164" s="49"/>
      <c r="BD164" s="49" t="s">
        <v>3</v>
      </c>
      <c r="BE164" s="49"/>
      <c r="BF164" s="49"/>
      <c r="BG164" s="49" t="s">
        <v>4</v>
      </c>
      <c r="BH164" s="49"/>
      <c r="BI164" s="49"/>
      <c r="BJ164" s="49" t="s">
        <v>3</v>
      </c>
      <c r="BK164" s="49"/>
      <c r="BL164" s="49"/>
    </row>
    <row r="165" spans="1:79" ht="57" customHeight="1" x14ac:dyDescent="0.2">
      <c r="A165" s="64"/>
      <c r="B165" s="65"/>
      <c r="C165" s="65"/>
      <c r="D165" s="64"/>
      <c r="E165" s="65"/>
      <c r="F165" s="65"/>
      <c r="G165" s="65"/>
      <c r="H165" s="65"/>
      <c r="I165" s="65"/>
      <c r="J165" s="65"/>
      <c r="K165" s="65"/>
      <c r="L165" s="65"/>
      <c r="M165" s="65"/>
      <c r="N165" s="65"/>
      <c r="O165" s="65"/>
      <c r="P165" s="65"/>
      <c r="Q165" s="65"/>
      <c r="R165" s="65"/>
      <c r="S165" s="65"/>
      <c r="T165" s="65"/>
      <c r="U165" s="65"/>
      <c r="V165" s="66"/>
      <c r="W165" s="36" t="s">
        <v>12</v>
      </c>
      <c r="X165" s="36"/>
      <c r="Y165" s="36"/>
      <c r="Z165" s="36" t="s">
        <v>11</v>
      </c>
      <c r="AA165" s="36"/>
      <c r="AB165" s="36"/>
      <c r="AC165" s="36" t="s">
        <v>12</v>
      </c>
      <c r="AD165" s="36"/>
      <c r="AE165" s="36"/>
      <c r="AF165" s="36" t="s">
        <v>11</v>
      </c>
      <c r="AG165" s="36"/>
      <c r="AH165" s="36"/>
      <c r="AI165" s="36" t="s">
        <v>12</v>
      </c>
      <c r="AJ165" s="36"/>
      <c r="AK165" s="36"/>
      <c r="AL165" s="36" t="s">
        <v>11</v>
      </c>
      <c r="AM165" s="36"/>
      <c r="AN165" s="36"/>
      <c r="AO165" s="36" t="s">
        <v>12</v>
      </c>
      <c r="AP165" s="36"/>
      <c r="AQ165" s="36"/>
      <c r="AR165" s="36" t="s">
        <v>11</v>
      </c>
      <c r="AS165" s="36"/>
      <c r="AT165" s="36"/>
      <c r="AU165" s="49"/>
      <c r="AV165" s="49"/>
      <c r="AW165" s="49"/>
      <c r="AX165" s="49"/>
      <c r="AY165" s="49"/>
      <c r="AZ165" s="49"/>
      <c r="BA165" s="49"/>
      <c r="BB165" s="49"/>
      <c r="BC165" s="49"/>
      <c r="BD165" s="49"/>
      <c r="BE165" s="49"/>
      <c r="BF165" s="49"/>
      <c r="BG165" s="49"/>
      <c r="BH165" s="49"/>
      <c r="BI165" s="49"/>
      <c r="BJ165" s="49"/>
      <c r="BK165" s="49"/>
      <c r="BL165" s="49"/>
    </row>
    <row r="166" spans="1:79" ht="15" customHeight="1" x14ac:dyDescent="0.2">
      <c r="A166" s="30">
        <v>1</v>
      </c>
      <c r="B166" s="31"/>
      <c r="C166" s="31"/>
      <c r="D166" s="30">
        <v>2</v>
      </c>
      <c r="E166" s="31"/>
      <c r="F166" s="31"/>
      <c r="G166" s="31"/>
      <c r="H166" s="31"/>
      <c r="I166" s="31"/>
      <c r="J166" s="31"/>
      <c r="K166" s="31"/>
      <c r="L166" s="31"/>
      <c r="M166" s="31"/>
      <c r="N166" s="31"/>
      <c r="O166" s="31"/>
      <c r="P166" s="31"/>
      <c r="Q166" s="31"/>
      <c r="R166" s="31"/>
      <c r="S166" s="31"/>
      <c r="T166" s="31"/>
      <c r="U166" s="31"/>
      <c r="V166" s="32"/>
      <c r="W166" s="36">
        <v>3</v>
      </c>
      <c r="X166" s="36"/>
      <c r="Y166" s="36"/>
      <c r="Z166" s="36">
        <v>4</v>
      </c>
      <c r="AA166" s="36"/>
      <c r="AB166" s="36"/>
      <c r="AC166" s="36">
        <v>5</v>
      </c>
      <c r="AD166" s="36"/>
      <c r="AE166" s="36"/>
      <c r="AF166" s="36">
        <v>6</v>
      </c>
      <c r="AG166" s="36"/>
      <c r="AH166" s="36"/>
      <c r="AI166" s="36">
        <v>7</v>
      </c>
      <c r="AJ166" s="36"/>
      <c r="AK166" s="36"/>
      <c r="AL166" s="36">
        <v>8</v>
      </c>
      <c r="AM166" s="36"/>
      <c r="AN166" s="36"/>
      <c r="AO166" s="36">
        <v>9</v>
      </c>
      <c r="AP166" s="36"/>
      <c r="AQ166" s="36"/>
      <c r="AR166" s="36">
        <v>10</v>
      </c>
      <c r="AS166" s="36"/>
      <c r="AT166" s="36"/>
      <c r="AU166" s="36">
        <v>11</v>
      </c>
      <c r="AV166" s="36"/>
      <c r="AW166" s="36"/>
      <c r="AX166" s="36">
        <v>12</v>
      </c>
      <c r="AY166" s="36"/>
      <c r="AZ166" s="36"/>
      <c r="BA166" s="36">
        <v>13</v>
      </c>
      <c r="BB166" s="36"/>
      <c r="BC166" s="36"/>
      <c r="BD166" s="36">
        <v>14</v>
      </c>
      <c r="BE166" s="36"/>
      <c r="BF166" s="36"/>
      <c r="BG166" s="36">
        <v>15</v>
      </c>
      <c r="BH166" s="36"/>
      <c r="BI166" s="36"/>
      <c r="BJ166" s="36">
        <v>16</v>
      </c>
      <c r="BK166" s="36"/>
      <c r="BL166" s="36"/>
    </row>
    <row r="167" spans="1:79" s="1" customFormat="1" ht="12.75" hidden="1" customHeight="1" x14ac:dyDescent="0.2">
      <c r="A167" s="33" t="s">
        <v>69</v>
      </c>
      <c r="B167" s="34"/>
      <c r="C167" s="34"/>
      <c r="D167" s="33" t="s">
        <v>57</v>
      </c>
      <c r="E167" s="34"/>
      <c r="F167" s="34"/>
      <c r="G167" s="34"/>
      <c r="H167" s="34"/>
      <c r="I167" s="34"/>
      <c r="J167" s="34"/>
      <c r="K167" s="34"/>
      <c r="L167" s="34"/>
      <c r="M167" s="34"/>
      <c r="N167" s="34"/>
      <c r="O167" s="34"/>
      <c r="P167" s="34"/>
      <c r="Q167" s="34"/>
      <c r="R167" s="34"/>
      <c r="S167" s="34"/>
      <c r="T167" s="34"/>
      <c r="U167" s="34"/>
      <c r="V167" s="35"/>
      <c r="W167" s="38" t="s">
        <v>72</v>
      </c>
      <c r="X167" s="38"/>
      <c r="Y167" s="38"/>
      <c r="Z167" s="38" t="s">
        <v>73</v>
      </c>
      <c r="AA167" s="38"/>
      <c r="AB167" s="38"/>
      <c r="AC167" s="37" t="s">
        <v>74</v>
      </c>
      <c r="AD167" s="37"/>
      <c r="AE167" s="37"/>
      <c r="AF167" s="37" t="s">
        <v>75</v>
      </c>
      <c r="AG167" s="37"/>
      <c r="AH167" s="37"/>
      <c r="AI167" s="38" t="s">
        <v>76</v>
      </c>
      <c r="AJ167" s="38"/>
      <c r="AK167" s="38"/>
      <c r="AL167" s="38" t="s">
        <v>77</v>
      </c>
      <c r="AM167" s="38"/>
      <c r="AN167" s="38"/>
      <c r="AO167" s="37" t="s">
        <v>104</v>
      </c>
      <c r="AP167" s="37"/>
      <c r="AQ167" s="37"/>
      <c r="AR167" s="37" t="s">
        <v>78</v>
      </c>
      <c r="AS167" s="37"/>
      <c r="AT167" s="37"/>
      <c r="AU167" s="38" t="s">
        <v>105</v>
      </c>
      <c r="AV167" s="38"/>
      <c r="AW167" s="38"/>
      <c r="AX167" s="37" t="s">
        <v>106</v>
      </c>
      <c r="AY167" s="37"/>
      <c r="AZ167" s="37"/>
      <c r="BA167" s="38" t="s">
        <v>107</v>
      </c>
      <c r="BB167" s="38"/>
      <c r="BC167" s="38"/>
      <c r="BD167" s="37" t="s">
        <v>108</v>
      </c>
      <c r="BE167" s="37"/>
      <c r="BF167" s="37"/>
      <c r="BG167" s="38" t="s">
        <v>109</v>
      </c>
      <c r="BH167" s="38"/>
      <c r="BI167" s="38"/>
      <c r="BJ167" s="37" t="s">
        <v>110</v>
      </c>
      <c r="BK167" s="37"/>
      <c r="BL167" s="37"/>
      <c r="CA167" s="1" t="s">
        <v>103</v>
      </c>
    </row>
    <row r="168" spans="1:79" s="6" customFormat="1" ht="12.75" customHeight="1" x14ac:dyDescent="0.2">
      <c r="A168" s="87">
        <v>1</v>
      </c>
      <c r="B168" s="85"/>
      <c r="C168" s="85"/>
      <c r="D168" s="100" t="s">
        <v>204</v>
      </c>
      <c r="E168" s="101"/>
      <c r="F168" s="101"/>
      <c r="G168" s="101"/>
      <c r="H168" s="101"/>
      <c r="I168" s="101"/>
      <c r="J168" s="101"/>
      <c r="K168" s="101"/>
      <c r="L168" s="101"/>
      <c r="M168" s="101"/>
      <c r="N168" s="101"/>
      <c r="O168" s="101"/>
      <c r="P168" s="101"/>
      <c r="Q168" s="101"/>
      <c r="R168" s="101"/>
      <c r="S168" s="101"/>
      <c r="T168" s="101"/>
      <c r="U168" s="101"/>
      <c r="V168" s="102"/>
      <c r="W168" s="112"/>
      <c r="X168" s="112"/>
      <c r="Y168" s="112"/>
      <c r="Z168" s="112"/>
      <c r="AA168" s="112"/>
      <c r="AB168" s="112"/>
      <c r="AC168" s="112"/>
      <c r="AD168" s="112"/>
      <c r="AE168" s="112"/>
      <c r="AF168" s="112"/>
      <c r="AG168" s="112"/>
      <c r="AH168" s="112"/>
      <c r="AI168" s="112"/>
      <c r="AJ168" s="112"/>
      <c r="AK168" s="112"/>
      <c r="AL168" s="112"/>
      <c r="AM168" s="112"/>
      <c r="AN168" s="112"/>
      <c r="AO168" s="112"/>
      <c r="AP168" s="112"/>
      <c r="AQ168" s="112"/>
      <c r="AR168" s="112"/>
      <c r="AS168" s="112"/>
      <c r="AT168" s="112"/>
      <c r="AU168" s="112"/>
      <c r="AV168" s="112"/>
      <c r="AW168" s="112"/>
      <c r="AX168" s="112"/>
      <c r="AY168" s="112"/>
      <c r="AZ168" s="112"/>
      <c r="BA168" s="112"/>
      <c r="BB168" s="112"/>
      <c r="BC168" s="112"/>
      <c r="BD168" s="112"/>
      <c r="BE168" s="112"/>
      <c r="BF168" s="112"/>
      <c r="BG168" s="112"/>
      <c r="BH168" s="112"/>
      <c r="BI168" s="112"/>
      <c r="BJ168" s="112"/>
      <c r="BK168" s="112"/>
      <c r="BL168" s="112"/>
      <c r="CA168" s="6" t="s">
        <v>43</v>
      </c>
    </row>
    <row r="169" spans="1:79" s="99" customFormat="1" ht="25.5" customHeight="1" x14ac:dyDescent="0.2">
      <c r="A169" s="89">
        <v>2</v>
      </c>
      <c r="B169" s="90"/>
      <c r="C169" s="90"/>
      <c r="D169" s="92" t="s">
        <v>205</v>
      </c>
      <c r="E169" s="93"/>
      <c r="F169" s="93"/>
      <c r="G169" s="93"/>
      <c r="H169" s="93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4"/>
      <c r="W169" s="115" t="s">
        <v>173</v>
      </c>
      <c r="X169" s="115"/>
      <c r="Y169" s="115"/>
      <c r="Z169" s="115" t="s">
        <v>173</v>
      </c>
      <c r="AA169" s="115"/>
      <c r="AB169" s="115"/>
      <c r="AC169" s="115"/>
      <c r="AD169" s="115"/>
      <c r="AE169" s="115"/>
      <c r="AF169" s="115"/>
      <c r="AG169" s="115"/>
      <c r="AH169" s="115"/>
      <c r="AI169" s="115" t="s">
        <v>173</v>
      </c>
      <c r="AJ169" s="115"/>
      <c r="AK169" s="115"/>
      <c r="AL169" s="115" t="s">
        <v>173</v>
      </c>
      <c r="AM169" s="115"/>
      <c r="AN169" s="115"/>
      <c r="AO169" s="115"/>
      <c r="AP169" s="115"/>
      <c r="AQ169" s="115"/>
      <c r="AR169" s="115"/>
      <c r="AS169" s="115"/>
      <c r="AT169" s="115"/>
      <c r="AU169" s="115" t="s">
        <v>173</v>
      </c>
      <c r="AV169" s="115"/>
      <c r="AW169" s="115"/>
      <c r="AX169" s="115"/>
      <c r="AY169" s="115"/>
      <c r="AZ169" s="115"/>
      <c r="BA169" s="115" t="s">
        <v>173</v>
      </c>
      <c r="BB169" s="115"/>
      <c r="BC169" s="115"/>
      <c r="BD169" s="115"/>
      <c r="BE169" s="115"/>
      <c r="BF169" s="115"/>
      <c r="BG169" s="115" t="s">
        <v>173</v>
      </c>
      <c r="BH169" s="115"/>
      <c r="BI169" s="115"/>
      <c r="BJ169" s="115"/>
      <c r="BK169" s="115"/>
      <c r="BL169" s="115"/>
    </row>
    <row r="172" spans="1:79" ht="14.25" customHeight="1" x14ac:dyDescent="0.2">
      <c r="A172" s="42" t="s">
        <v>153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4.25" customHeight="1" x14ac:dyDescent="0.2">
      <c r="A173" s="42" t="s">
        <v>234</v>
      </c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  <c r="AK173" s="42"/>
      <c r="AL173" s="42"/>
      <c r="AM173" s="42"/>
      <c r="AN173" s="42"/>
      <c r="AO173" s="42"/>
      <c r="AP173" s="42"/>
      <c r="AQ173" s="42"/>
      <c r="AR173" s="42"/>
      <c r="AS173" s="42"/>
      <c r="AT173" s="42"/>
      <c r="AU173" s="42"/>
      <c r="AV173" s="42"/>
      <c r="AW173" s="42"/>
      <c r="AX173" s="42"/>
      <c r="AY173" s="42"/>
      <c r="AZ173" s="42"/>
      <c r="BA173" s="42"/>
      <c r="BB173" s="42"/>
      <c r="BC173" s="42"/>
      <c r="BD173" s="42"/>
      <c r="BE173" s="42"/>
      <c r="BF173" s="42"/>
      <c r="BG173" s="42"/>
      <c r="BH173" s="42"/>
      <c r="BI173" s="42"/>
      <c r="BJ173" s="42"/>
      <c r="BK173" s="42"/>
      <c r="BL173" s="42"/>
      <c r="BM173" s="42"/>
      <c r="BN173" s="42"/>
      <c r="BO173" s="42"/>
      <c r="BP173" s="42"/>
      <c r="BQ173" s="42"/>
      <c r="BR173" s="42"/>
      <c r="BS173" s="42"/>
    </row>
    <row r="174" spans="1:79" ht="15" customHeight="1" x14ac:dyDescent="0.2">
      <c r="A174" s="40" t="s">
        <v>217</v>
      </c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  <c r="M174" s="40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F174" s="40"/>
      <c r="AG174" s="40"/>
      <c r="AH174" s="40"/>
      <c r="AI174" s="40"/>
      <c r="AJ174" s="40"/>
      <c r="AK174" s="40"/>
      <c r="AL174" s="40"/>
      <c r="AM174" s="40"/>
      <c r="AN174" s="40"/>
      <c r="AO174" s="40"/>
      <c r="AP174" s="40"/>
      <c r="AQ174" s="40"/>
      <c r="AR174" s="40"/>
      <c r="AS174" s="40"/>
      <c r="AT174" s="40"/>
      <c r="AU174" s="40"/>
      <c r="AV174" s="40"/>
      <c r="AW174" s="40"/>
      <c r="AX174" s="40"/>
      <c r="AY174" s="40"/>
      <c r="AZ174" s="40"/>
      <c r="BA174" s="40"/>
      <c r="BB174" s="40"/>
      <c r="BC174" s="40"/>
      <c r="BD174" s="40"/>
      <c r="BE174" s="40"/>
      <c r="BF174" s="40"/>
      <c r="BG174" s="40"/>
      <c r="BH174" s="40"/>
      <c r="BI174" s="40"/>
      <c r="BJ174" s="40"/>
      <c r="BK174" s="40"/>
      <c r="BL174" s="40"/>
      <c r="BM174" s="40"/>
      <c r="BN174" s="40"/>
      <c r="BO174" s="40"/>
      <c r="BP174" s="40"/>
      <c r="BQ174" s="40"/>
      <c r="BR174" s="40"/>
      <c r="BS174" s="40"/>
    </row>
    <row r="175" spans="1:79" ht="15" customHeight="1" x14ac:dyDescent="0.2">
      <c r="A175" s="36" t="s">
        <v>6</v>
      </c>
      <c r="B175" s="36"/>
      <c r="C175" s="36"/>
      <c r="D175" s="36"/>
      <c r="E175" s="36"/>
      <c r="F175" s="36"/>
      <c r="G175" s="36" t="s">
        <v>126</v>
      </c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 t="s">
        <v>13</v>
      </c>
      <c r="U175" s="36"/>
      <c r="V175" s="36"/>
      <c r="W175" s="36"/>
      <c r="X175" s="36"/>
      <c r="Y175" s="36"/>
      <c r="Z175" s="36"/>
      <c r="AA175" s="30" t="s">
        <v>218</v>
      </c>
      <c r="AB175" s="75"/>
      <c r="AC175" s="75"/>
      <c r="AD175" s="75"/>
      <c r="AE175" s="75"/>
      <c r="AF175" s="75"/>
      <c r="AG175" s="75"/>
      <c r="AH175" s="75"/>
      <c r="AI175" s="75"/>
      <c r="AJ175" s="75"/>
      <c r="AK175" s="75"/>
      <c r="AL175" s="75"/>
      <c r="AM175" s="75"/>
      <c r="AN175" s="75"/>
      <c r="AO175" s="76"/>
      <c r="AP175" s="30" t="s">
        <v>221</v>
      </c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2"/>
      <c r="BE175" s="30" t="s">
        <v>228</v>
      </c>
      <c r="BF175" s="31"/>
      <c r="BG175" s="31"/>
      <c r="BH175" s="31"/>
      <c r="BI175" s="31"/>
      <c r="BJ175" s="31"/>
      <c r="BK175" s="31"/>
      <c r="BL175" s="31"/>
      <c r="BM175" s="31"/>
      <c r="BN175" s="31"/>
      <c r="BO175" s="31"/>
      <c r="BP175" s="31"/>
      <c r="BQ175" s="31"/>
      <c r="BR175" s="31"/>
      <c r="BS175" s="32"/>
    </row>
    <row r="176" spans="1:79" ht="32.1" customHeight="1" x14ac:dyDescent="0.2">
      <c r="A176" s="36"/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6"/>
      <c r="O176" s="36"/>
      <c r="P176" s="36"/>
      <c r="Q176" s="36"/>
      <c r="R176" s="36"/>
      <c r="S176" s="36"/>
      <c r="T176" s="36"/>
      <c r="U176" s="36"/>
      <c r="V176" s="36"/>
      <c r="W176" s="36"/>
      <c r="X176" s="36"/>
      <c r="Y176" s="36"/>
      <c r="Z176" s="36"/>
      <c r="AA176" s="36" t="s">
        <v>4</v>
      </c>
      <c r="AB176" s="36"/>
      <c r="AC176" s="36"/>
      <c r="AD176" s="36"/>
      <c r="AE176" s="36"/>
      <c r="AF176" s="36" t="s">
        <v>3</v>
      </c>
      <c r="AG176" s="36"/>
      <c r="AH176" s="36"/>
      <c r="AI176" s="36"/>
      <c r="AJ176" s="36"/>
      <c r="AK176" s="36" t="s">
        <v>89</v>
      </c>
      <c r="AL176" s="36"/>
      <c r="AM176" s="36"/>
      <c r="AN176" s="36"/>
      <c r="AO176" s="36"/>
      <c r="AP176" s="36" t="s">
        <v>4</v>
      </c>
      <c r="AQ176" s="36"/>
      <c r="AR176" s="36"/>
      <c r="AS176" s="36"/>
      <c r="AT176" s="36"/>
      <c r="AU176" s="36" t="s">
        <v>3</v>
      </c>
      <c r="AV176" s="36"/>
      <c r="AW176" s="36"/>
      <c r="AX176" s="36"/>
      <c r="AY176" s="36"/>
      <c r="AZ176" s="36" t="s">
        <v>96</v>
      </c>
      <c r="BA176" s="36"/>
      <c r="BB176" s="36"/>
      <c r="BC176" s="36"/>
      <c r="BD176" s="36"/>
      <c r="BE176" s="36" t="s">
        <v>4</v>
      </c>
      <c r="BF176" s="36"/>
      <c r="BG176" s="36"/>
      <c r="BH176" s="36"/>
      <c r="BI176" s="36"/>
      <c r="BJ176" s="36" t="s">
        <v>3</v>
      </c>
      <c r="BK176" s="36"/>
      <c r="BL176" s="36"/>
      <c r="BM176" s="36"/>
      <c r="BN176" s="36"/>
      <c r="BO176" s="36" t="s">
        <v>127</v>
      </c>
      <c r="BP176" s="36"/>
      <c r="BQ176" s="36"/>
      <c r="BR176" s="36"/>
      <c r="BS176" s="36"/>
    </row>
    <row r="177" spans="1:79" ht="15" customHeight="1" x14ac:dyDescent="0.2">
      <c r="A177" s="36">
        <v>1</v>
      </c>
      <c r="B177" s="36"/>
      <c r="C177" s="36"/>
      <c r="D177" s="36"/>
      <c r="E177" s="36"/>
      <c r="F177" s="36"/>
      <c r="G177" s="36">
        <v>2</v>
      </c>
      <c r="H177" s="36"/>
      <c r="I177" s="36"/>
      <c r="J177" s="36"/>
      <c r="K177" s="36"/>
      <c r="L177" s="36"/>
      <c r="M177" s="36"/>
      <c r="N177" s="36"/>
      <c r="O177" s="36"/>
      <c r="P177" s="36"/>
      <c r="Q177" s="36"/>
      <c r="R177" s="36"/>
      <c r="S177" s="36"/>
      <c r="T177" s="36">
        <v>3</v>
      </c>
      <c r="U177" s="36"/>
      <c r="V177" s="36"/>
      <c r="W177" s="36"/>
      <c r="X177" s="36"/>
      <c r="Y177" s="36"/>
      <c r="Z177" s="36"/>
      <c r="AA177" s="36">
        <v>4</v>
      </c>
      <c r="AB177" s="36"/>
      <c r="AC177" s="36"/>
      <c r="AD177" s="36"/>
      <c r="AE177" s="36"/>
      <c r="AF177" s="36">
        <v>5</v>
      </c>
      <c r="AG177" s="36"/>
      <c r="AH177" s="36"/>
      <c r="AI177" s="36"/>
      <c r="AJ177" s="36"/>
      <c r="AK177" s="36">
        <v>6</v>
      </c>
      <c r="AL177" s="36"/>
      <c r="AM177" s="36"/>
      <c r="AN177" s="36"/>
      <c r="AO177" s="36"/>
      <c r="AP177" s="36">
        <v>7</v>
      </c>
      <c r="AQ177" s="36"/>
      <c r="AR177" s="36"/>
      <c r="AS177" s="36"/>
      <c r="AT177" s="36"/>
      <c r="AU177" s="36">
        <v>8</v>
      </c>
      <c r="AV177" s="36"/>
      <c r="AW177" s="36"/>
      <c r="AX177" s="36"/>
      <c r="AY177" s="36"/>
      <c r="AZ177" s="36">
        <v>9</v>
      </c>
      <c r="BA177" s="36"/>
      <c r="BB177" s="36"/>
      <c r="BC177" s="36"/>
      <c r="BD177" s="36"/>
      <c r="BE177" s="36">
        <v>10</v>
      </c>
      <c r="BF177" s="36"/>
      <c r="BG177" s="36"/>
      <c r="BH177" s="36"/>
      <c r="BI177" s="36"/>
      <c r="BJ177" s="36">
        <v>11</v>
      </c>
      <c r="BK177" s="36"/>
      <c r="BL177" s="36"/>
      <c r="BM177" s="36"/>
      <c r="BN177" s="36"/>
      <c r="BO177" s="36">
        <v>12</v>
      </c>
      <c r="BP177" s="36"/>
      <c r="BQ177" s="36"/>
      <c r="BR177" s="36"/>
      <c r="BS177" s="36"/>
    </row>
    <row r="178" spans="1:79" s="1" customFormat="1" ht="15" hidden="1" customHeight="1" x14ac:dyDescent="0.2">
      <c r="A178" s="38" t="s">
        <v>69</v>
      </c>
      <c r="B178" s="38"/>
      <c r="C178" s="38"/>
      <c r="D178" s="38"/>
      <c r="E178" s="38"/>
      <c r="F178" s="38"/>
      <c r="G178" s="73" t="s">
        <v>57</v>
      </c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 t="s">
        <v>79</v>
      </c>
      <c r="U178" s="73"/>
      <c r="V178" s="73"/>
      <c r="W178" s="73"/>
      <c r="X178" s="73"/>
      <c r="Y178" s="73"/>
      <c r="Z178" s="73"/>
      <c r="AA178" s="37" t="s">
        <v>65</v>
      </c>
      <c r="AB178" s="37"/>
      <c r="AC178" s="37"/>
      <c r="AD178" s="37"/>
      <c r="AE178" s="37"/>
      <c r="AF178" s="37" t="s">
        <v>66</v>
      </c>
      <c r="AG178" s="37"/>
      <c r="AH178" s="37"/>
      <c r="AI178" s="37"/>
      <c r="AJ178" s="37"/>
      <c r="AK178" s="44" t="s">
        <v>122</v>
      </c>
      <c r="AL178" s="44"/>
      <c r="AM178" s="44"/>
      <c r="AN178" s="44"/>
      <c r="AO178" s="44"/>
      <c r="AP178" s="37" t="s">
        <v>67</v>
      </c>
      <c r="AQ178" s="37"/>
      <c r="AR178" s="37"/>
      <c r="AS178" s="37"/>
      <c r="AT178" s="37"/>
      <c r="AU178" s="37" t="s">
        <v>68</v>
      </c>
      <c r="AV178" s="37"/>
      <c r="AW178" s="37"/>
      <c r="AX178" s="37"/>
      <c r="AY178" s="37"/>
      <c r="AZ178" s="44" t="s">
        <v>122</v>
      </c>
      <c r="BA178" s="44"/>
      <c r="BB178" s="44"/>
      <c r="BC178" s="44"/>
      <c r="BD178" s="44"/>
      <c r="BE178" s="37" t="s">
        <v>58</v>
      </c>
      <c r="BF178" s="37"/>
      <c r="BG178" s="37"/>
      <c r="BH178" s="37"/>
      <c r="BI178" s="37"/>
      <c r="BJ178" s="37" t="s">
        <v>59</v>
      </c>
      <c r="BK178" s="37"/>
      <c r="BL178" s="37"/>
      <c r="BM178" s="37"/>
      <c r="BN178" s="37"/>
      <c r="BO178" s="44" t="s">
        <v>122</v>
      </c>
      <c r="BP178" s="44"/>
      <c r="BQ178" s="44"/>
      <c r="BR178" s="44"/>
      <c r="BS178" s="44"/>
      <c r="CA178" s="1" t="s">
        <v>44</v>
      </c>
    </row>
    <row r="179" spans="1:79" s="6" customFormat="1" ht="12.75" customHeight="1" x14ac:dyDescent="0.2">
      <c r="A179" s="88"/>
      <c r="B179" s="88"/>
      <c r="C179" s="88"/>
      <c r="D179" s="88"/>
      <c r="E179" s="88"/>
      <c r="F179" s="88"/>
      <c r="G179" s="118" t="s">
        <v>147</v>
      </c>
      <c r="H179" s="118"/>
      <c r="I179" s="118"/>
      <c r="J179" s="118"/>
      <c r="K179" s="118"/>
      <c r="L179" s="118"/>
      <c r="M179" s="118"/>
      <c r="N179" s="118"/>
      <c r="O179" s="118"/>
      <c r="P179" s="118"/>
      <c r="Q179" s="118"/>
      <c r="R179" s="118"/>
      <c r="S179" s="118"/>
      <c r="T179" s="119"/>
      <c r="U179" s="119"/>
      <c r="V179" s="119"/>
      <c r="W179" s="119"/>
      <c r="X179" s="119"/>
      <c r="Y179" s="119"/>
      <c r="Z179" s="119"/>
      <c r="AA179" s="116"/>
      <c r="AB179" s="116"/>
      <c r="AC179" s="116"/>
      <c r="AD179" s="116"/>
      <c r="AE179" s="116"/>
      <c r="AF179" s="116"/>
      <c r="AG179" s="116"/>
      <c r="AH179" s="116"/>
      <c r="AI179" s="116"/>
      <c r="AJ179" s="116"/>
      <c r="AK179" s="116">
        <f>IF(ISNUMBER(AA179),AA179,0)+IF(ISNUMBER(AF179),AF179,0)</f>
        <v>0</v>
      </c>
      <c r="AL179" s="116"/>
      <c r="AM179" s="116"/>
      <c r="AN179" s="116"/>
      <c r="AO179" s="116"/>
      <c r="AP179" s="116"/>
      <c r="AQ179" s="116"/>
      <c r="AR179" s="116"/>
      <c r="AS179" s="116"/>
      <c r="AT179" s="116"/>
      <c r="AU179" s="116"/>
      <c r="AV179" s="116"/>
      <c r="AW179" s="116"/>
      <c r="AX179" s="116"/>
      <c r="AY179" s="116"/>
      <c r="AZ179" s="116">
        <f>IF(ISNUMBER(AP179),AP179,0)+IF(ISNUMBER(AU179),AU179,0)</f>
        <v>0</v>
      </c>
      <c r="BA179" s="116"/>
      <c r="BB179" s="116"/>
      <c r="BC179" s="116"/>
      <c r="BD179" s="116"/>
      <c r="BE179" s="116"/>
      <c r="BF179" s="116"/>
      <c r="BG179" s="116"/>
      <c r="BH179" s="116"/>
      <c r="BI179" s="116"/>
      <c r="BJ179" s="116"/>
      <c r="BK179" s="116"/>
      <c r="BL179" s="116"/>
      <c r="BM179" s="116"/>
      <c r="BN179" s="116"/>
      <c r="BO179" s="116">
        <f>IF(ISNUMBER(BE179),BE179,0)+IF(ISNUMBER(BJ179),BJ179,0)</f>
        <v>0</v>
      </c>
      <c r="BP179" s="116"/>
      <c r="BQ179" s="116"/>
      <c r="BR179" s="116"/>
      <c r="BS179" s="116"/>
      <c r="CA179" s="6" t="s">
        <v>45</v>
      </c>
    </row>
    <row r="181" spans="1:79" ht="13.5" customHeight="1" x14ac:dyDescent="0.2">
      <c r="A181" s="42" t="s">
        <v>250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79" ht="15" customHeight="1" x14ac:dyDescent="0.2">
      <c r="A182" s="53" t="s">
        <v>217</v>
      </c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3"/>
      <c r="AB182" s="53"/>
      <c r="AC182" s="53"/>
      <c r="AD182" s="53"/>
      <c r="AE182" s="53"/>
      <c r="AF182" s="53"/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</row>
    <row r="183" spans="1:79" ht="15" customHeight="1" x14ac:dyDescent="0.2">
      <c r="A183" s="36" t="s">
        <v>6</v>
      </c>
      <c r="B183" s="36"/>
      <c r="C183" s="36"/>
      <c r="D183" s="36"/>
      <c r="E183" s="36"/>
      <c r="F183" s="36"/>
      <c r="G183" s="36" t="s">
        <v>126</v>
      </c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 t="s">
        <v>13</v>
      </c>
      <c r="U183" s="36"/>
      <c r="V183" s="36"/>
      <c r="W183" s="36"/>
      <c r="X183" s="36"/>
      <c r="Y183" s="36"/>
      <c r="Z183" s="36"/>
      <c r="AA183" s="30" t="s">
        <v>239</v>
      </c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6"/>
      <c r="AP183" s="30" t="s">
        <v>244</v>
      </c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2"/>
    </row>
    <row r="184" spans="1:79" ht="32.1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 t="s">
        <v>4</v>
      </c>
      <c r="AB184" s="36"/>
      <c r="AC184" s="36"/>
      <c r="AD184" s="36"/>
      <c r="AE184" s="36"/>
      <c r="AF184" s="36" t="s">
        <v>3</v>
      </c>
      <c r="AG184" s="36"/>
      <c r="AH184" s="36"/>
      <c r="AI184" s="36"/>
      <c r="AJ184" s="36"/>
      <c r="AK184" s="36" t="s">
        <v>89</v>
      </c>
      <c r="AL184" s="36"/>
      <c r="AM184" s="36"/>
      <c r="AN184" s="36"/>
      <c r="AO184" s="36"/>
      <c r="AP184" s="36" t="s">
        <v>4</v>
      </c>
      <c r="AQ184" s="36"/>
      <c r="AR184" s="36"/>
      <c r="AS184" s="36"/>
      <c r="AT184" s="36"/>
      <c r="AU184" s="36" t="s">
        <v>3</v>
      </c>
      <c r="AV184" s="36"/>
      <c r="AW184" s="36"/>
      <c r="AX184" s="36"/>
      <c r="AY184" s="36"/>
      <c r="AZ184" s="36" t="s">
        <v>96</v>
      </c>
      <c r="BA184" s="36"/>
      <c r="BB184" s="36"/>
      <c r="BC184" s="36"/>
      <c r="BD184" s="36"/>
    </row>
    <row r="185" spans="1:79" ht="15" customHeight="1" x14ac:dyDescent="0.2">
      <c r="A185" s="36">
        <v>1</v>
      </c>
      <c r="B185" s="36"/>
      <c r="C185" s="36"/>
      <c r="D185" s="36"/>
      <c r="E185" s="36"/>
      <c r="F185" s="36"/>
      <c r="G185" s="36">
        <v>2</v>
      </c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>
        <v>3</v>
      </c>
      <c r="U185" s="36"/>
      <c r="V185" s="36"/>
      <c r="W185" s="36"/>
      <c r="X185" s="36"/>
      <c r="Y185" s="36"/>
      <c r="Z185" s="36"/>
      <c r="AA185" s="36">
        <v>4</v>
      </c>
      <c r="AB185" s="36"/>
      <c r="AC185" s="36"/>
      <c r="AD185" s="36"/>
      <c r="AE185" s="36"/>
      <c r="AF185" s="36">
        <v>5</v>
      </c>
      <c r="AG185" s="36"/>
      <c r="AH185" s="36"/>
      <c r="AI185" s="36"/>
      <c r="AJ185" s="36"/>
      <c r="AK185" s="36">
        <v>6</v>
      </c>
      <c r="AL185" s="36"/>
      <c r="AM185" s="36"/>
      <c r="AN185" s="36"/>
      <c r="AO185" s="36"/>
      <c r="AP185" s="36">
        <v>7</v>
      </c>
      <c r="AQ185" s="36"/>
      <c r="AR185" s="36"/>
      <c r="AS185" s="36"/>
      <c r="AT185" s="36"/>
      <c r="AU185" s="36">
        <v>8</v>
      </c>
      <c r="AV185" s="36"/>
      <c r="AW185" s="36"/>
      <c r="AX185" s="36"/>
      <c r="AY185" s="36"/>
      <c r="AZ185" s="36">
        <v>9</v>
      </c>
      <c r="BA185" s="36"/>
      <c r="BB185" s="36"/>
      <c r="BC185" s="36"/>
      <c r="BD185" s="36"/>
    </row>
    <row r="186" spans="1:79" s="1" customFormat="1" ht="12" hidden="1" customHeight="1" x14ac:dyDescent="0.2">
      <c r="A186" s="38" t="s">
        <v>69</v>
      </c>
      <c r="B186" s="38"/>
      <c r="C186" s="38"/>
      <c r="D186" s="38"/>
      <c r="E186" s="38"/>
      <c r="F186" s="38"/>
      <c r="G186" s="73" t="s">
        <v>57</v>
      </c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 t="s">
        <v>79</v>
      </c>
      <c r="U186" s="73"/>
      <c r="V186" s="73"/>
      <c r="W186" s="73"/>
      <c r="X186" s="73"/>
      <c r="Y186" s="73"/>
      <c r="Z186" s="73"/>
      <c r="AA186" s="37" t="s">
        <v>60</v>
      </c>
      <c r="AB186" s="37"/>
      <c r="AC186" s="37"/>
      <c r="AD186" s="37"/>
      <c r="AE186" s="37"/>
      <c r="AF186" s="37" t="s">
        <v>61</v>
      </c>
      <c r="AG186" s="37"/>
      <c r="AH186" s="37"/>
      <c r="AI186" s="37"/>
      <c r="AJ186" s="37"/>
      <c r="AK186" s="44" t="s">
        <v>122</v>
      </c>
      <c r="AL186" s="44"/>
      <c r="AM186" s="44"/>
      <c r="AN186" s="44"/>
      <c r="AO186" s="44"/>
      <c r="AP186" s="37" t="s">
        <v>62</v>
      </c>
      <c r="AQ186" s="37"/>
      <c r="AR186" s="37"/>
      <c r="AS186" s="37"/>
      <c r="AT186" s="37"/>
      <c r="AU186" s="37" t="s">
        <v>63</v>
      </c>
      <c r="AV186" s="37"/>
      <c r="AW186" s="37"/>
      <c r="AX186" s="37"/>
      <c r="AY186" s="37"/>
      <c r="AZ186" s="44" t="s">
        <v>122</v>
      </c>
      <c r="BA186" s="44"/>
      <c r="BB186" s="44"/>
      <c r="BC186" s="44"/>
      <c r="BD186" s="44"/>
      <c r="CA186" s="1" t="s">
        <v>46</v>
      </c>
    </row>
    <row r="187" spans="1:79" s="6" customFormat="1" x14ac:dyDescent="0.2">
      <c r="A187" s="88"/>
      <c r="B187" s="88"/>
      <c r="C187" s="88"/>
      <c r="D187" s="88"/>
      <c r="E187" s="88"/>
      <c r="F187" s="88"/>
      <c r="G187" s="118" t="s">
        <v>147</v>
      </c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9"/>
      <c r="U187" s="119"/>
      <c r="V187" s="119"/>
      <c r="W187" s="119"/>
      <c r="X187" s="119"/>
      <c r="Y187" s="119"/>
      <c r="Z187" s="119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>
        <f>IF(ISNUMBER(AA187),AA187,0)+IF(ISNUMBER(AF187),AF187,0)</f>
        <v>0</v>
      </c>
      <c r="AL187" s="116"/>
      <c r="AM187" s="116"/>
      <c r="AN187" s="116"/>
      <c r="AO187" s="116"/>
      <c r="AP187" s="116"/>
      <c r="AQ187" s="116"/>
      <c r="AR187" s="116"/>
      <c r="AS187" s="116"/>
      <c r="AT187" s="116"/>
      <c r="AU187" s="116"/>
      <c r="AV187" s="116"/>
      <c r="AW187" s="116"/>
      <c r="AX187" s="116"/>
      <c r="AY187" s="116"/>
      <c r="AZ187" s="116">
        <f>IF(ISNUMBER(AP187),AP187,0)+IF(ISNUMBER(AU187),AU187,0)</f>
        <v>0</v>
      </c>
      <c r="BA187" s="116"/>
      <c r="BB187" s="116"/>
      <c r="BC187" s="116"/>
      <c r="BD187" s="116"/>
      <c r="CA187" s="6" t="s">
        <v>47</v>
      </c>
    </row>
    <row r="190" spans="1:79" ht="14.25" customHeight="1" x14ac:dyDescent="0.2">
      <c r="A190" s="42" t="s">
        <v>251</v>
      </c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S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</row>
    <row r="191" spans="1:79" ht="15" customHeight="1" x14ac:dyDescent="0.2">
      <c r="A191" s="53" t="s">
        <v>217</v>
      </c>
      <c r="B191" s="53"/>
      <c r="C191" s="53"/>
      <c r="D191" s="53"/>
      <c r="E191" s="53"/>
      <c r="F191" s="53"/>
      <c r="G191" s="53"/>
      <c r="H191" s="53"/>
      <c r="I191" s="53"/>
      <c r="J191" s="53"/>
      <c r="K191" s="53"/>
      <c r="L191" s="53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  <c r="AA191" s="45"/>
      <c r="AB191" s="45"/>
      <c r="AC191" s="45"/>
      <c r="AD191" s="45"/>
      <c r="AE191" s="45"/>
      <c r="AF191" s="45"/>
      <c r="AG191" s="45"/>
      <c r="AH191" s="45"/>
      <c r="AI191" s="45"/>
      <c r="AJ191" s="45"/>
      <c r="AK191" s="45"/>
      <c r="AL191" s="45"/>
      <c r="AM191" s="45"/>
      <c r="AN191" s="45"/>
      <c r="AO191" s="45"/>
      <c r="AP191" s="45"/>
      <c r="AQ191" s="45"/>
      <c r="AR191" s="45"/>
      <c r="AS191" s="45"/>
      <c r="AT191" s="45"/>
      <c r="AU191" s="45"/>
      <c r="AV191" s="45"/>
      <c r="AW191" s="45"/>
      <c r="AX191" s="45"/>
      <c r="AY191" s="45"/>
      <c r="AZ191" s="45"/>
      <c r="BA191" s="45"/>
      <c r="BB191" s="45"/>
      <c r="BC191" s="45"/>
      <c r="BD191" s="45"/>
      <c r="BE191" s="45"/>
      <c r="BF191" s="45"/>
      <c r="BG191" s="45"/>
      <c r="BH191" s="45"/>
      <c r="BI191" s="45"/>
      <c r="BJ191" s="45"/>
      <c r="BK191" s="45"/>
      <c r="BL191" s="45"/>
      <c r="BM191" s="45"/>
    </row>
    <row r="192" spans="1:79" ht="23.1" customHeight="1" x14ac:dyDescent="0.2">
      <c r="A192" s="36" t="s">
        <v>128</v>
      </c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61" t="s">
        <v>129</v>
      </c>
      <c r="O192" s="62"/>
      <c r="P192" s="62"/>
      <c r="Q192" s="62"/>
      <c r="R192" s="62"/>
      <c r="S192" s="62"/>
      <c r="T192" s="62"/>
      <c r="U192" s="63"/>
      <c r="V192" s="61" t="s">
        <v>130</v>
      </c>
      <c r="W192" s="62"/>
      <c r="X192" s="62"/>
      <c r="Y192" s="62"/>
      <c r="Z192" s="63"/>
      <c r="AA192" s="36" t="s">
        <v>218</v>
      </c>
      <c r="AB192" s="36"/>
      <c r="AC192" s="36"/>
      <c r="AD192" s="36"/>
      <c r="AE192" s="36"/>
      <c r="AF192" s="36"/>
      <c r="AG192" s="36"/>
      <c r="AH192" s="36"/>
      <c r="AI192" s="36"/>
      <c r="AJ192" s="36" t="s">
        <v>221</v>
      </c>
      <c r="AK192" s="36"/>
      <c r="AL192" s="36"/>
      <c r="AM192" s="36"/>
      <c r="AN192" s="36"/>
      <c r="AO192" s="36"/>
      <c r="AP192" s="36"/>
      <c r="AQ192" s="36"/>
      <c r="AR192" s="36"/>
      <c r="AS192" s="36" t="s">
        <v>228</v>
      </c>
      <c r="AT192" s="36"/>
      <c r="AU192" s="36"/>
      <c r="AV192" s="36"/>
      <c r="AW192" s="36"/>
      <c r="AX192" s="36"/>
      <c r="AY192" s="36"/>
      <c r="AZ192" s="36"/>
      <c r="BA192" s="36"/>
      <c r="BB192" s="36" t="s">
        <v>239</v>
      </c>
      <c r="BC192" s="36"/>
      <c r="BD192" s="36"/>
      <c r="BE192" s="36"/>
      <c r="BF192" s="36"/>
      <c r="BG192" s="36"/>
      <c r="BH192" s="36"/>
      <c r="BI192" s="36"/>
      <c r="BJ192" s="36"/>
      <c r="BK192" s="36" t="s">
        <v>244</v>
      </c>
      <c r="BL192" s="36"/>
      <c r="BM192" s="36"/>
      <c r="BN192" s="36"/>
      <c r="BO192" s="36"/>
      <c r="BP192" s="36"/>
      <c r="BQ192" s="36"/>
      <c r="BR192" s="36"/>
      <c r="BS192" s="36"/>
    </row>
    <row r="193" spans="1:79" ht="95.25" customHeight="1" x14ac:dyDescent="0.2">
      <c r="A193" s="36"/>
      <c r="B193" s="36"/>
      <c r="C193" s="36"/>
      <c r="D193" s="36"/>
      <c r="E193" s="36"/>
      <c r="F193" s="36"/>
      <c r="G193" s="36"/>
      <c r="H193" s="36"/>
      <c r="I193" s="36"/>
      <c r="J193" s="36"/>
      <c r="K193" s="36"/>
      <c r="L193" s="36"/>
      <c r="M193" s="36"/>
      <c r="N193" s="64"/>
      <c r="O193" s="65"/>
      <c r="P193" s="65"/>
      <c r="Q193" s="65"/>
      <c r="R193" s="65"/>
      <c r="S193" s="65"/>
      <c r="T193" s="65"/>
      <c r="U193" s="66"/>
      <c r="V193" s="64"/>
      <c r="W193" s="65"/>
      <c r="X193" s="65"/>
      <c r="Y193" s="65"/>
      <c r="Z193" s="66"/>
      <c r="AA193" s="49" t="s">
        <v>133</v>
      </c>
      <c r="AB193" s="49"/>
      <c r="AC193" s="49"/>
      <c r="AD193" s="49"/>
      <c r="AE193" s="49"/>
      <c r="AF193" s="49" t="s">
        <v>134</v>
      </c>
      <c r="AG193" s="49"/>
      <c r="AH193" s="49"/>
      <c r="AI193" s="49"/>
      <c r="AJ193" s="49" t="s">
        <v>133</v>
      </c>
      <c r="AK193" s="49"/>
      <c r="AL193" s="49"/>
      <c r="AM193" s="49"/>
      <c r="AN193" s="49"/>
      <c r="AO193" s="49" t="s">
        <v>134</v>
      </c>
      <c r="AP193" s="49"/>
      <c r="AQ193" s="49"/>
      <c r="AR193" s="49"/>
      <c r="AS193" s="49" t="s">
        <v>133</v>
      </c>
      <c r="AT193" s="49"/>
      <c r="AU193" s="49"/>
      <c r="AV193" s="49"/>
      <c r="AW193" s="49"/>
      <c r="AX193" s="49" t="s">
        <v>134</v>
      </c>
      <c r="AY193" s="49"/>
      <c r="AZ193" s="49"/>
      <c r="BA193" s="49"/>
      <c r="BB193" s="49" t="s">
        <v>133</v>
      </c>
      <c r="BC193" s="49"/>
      <c r="BD193" s="49"/>
      <c r="BE193" s="49"/>
      <c r="BF193" s="49"/>
      <c r="BG193" s="49" t="s">
        <v>134</v>
      </c>
      <c r="BH193" s="49"/>
      <c r="BI193" s="49"/>
      <c r="BJ193" s="49"/>
      <c r="BK193" s="49" t="s">
        <v>133</v>
      </c>
      <c r="BL193" s="49"/>
      <c r="BM193" s="49"/>
      <c r="BN193" s="49"/>
      <c r="BO193" s="49"/>
      <c r="BP193" s="49" t="s">
        <v>134</v>
      </c>
      <c r="BQ193" s="49"/>
      <c r="BR193" s="49"/>
      <c r="BS193" s="49"/>
    </row>
    <row r="194" spans="1:79" ht="15" customHeight="1" x14ac:dyDescent="0.2">
      <c r="A194" s="36">
        <v>1</v>
      </c>
      <c r="B194" s="36"/>
      <c r="C194" s="36"/>
      <c r="D194" s="36"/>
      <c r="E194" s="36"/>
      <c r="F194" s="36"/>
      <c r="G194" s="36"/>
      <c r="H194" s="36"/>
      <c r="I194" s="36"/>
      <c r="J194" s="36"/>
      <c r="K194" s="36"/>
      <c r="L194" s="36"/>
      <c r="M194" s="36"/>
      <c r="N194" s="30">
        <v>2</v>
      </c>
      <c r="O194" s="31"/>
      <c r="P194" s="31"/>
      <c r="Q194" s="31"/>
      <c r="R194" s="31"/>
      <c r="S194" s="31"/>
      <c r="T194" s="31"/>
      <c r="U194" s="32"/>
      <c r="V194" s="36">
        <v>3</v>
      </c>
      <c r="W194" s="36"/>
      <c r="X194" s="36"/>
      <c r="Y194" s="36"/>
      <c r="Z194" s="36"/>
      <c r="AA194" s="36">
        <v>4</v>
      </c>
      <c r="AB194" s="36"/>
      <c r="AC194" s="36"/>
      <c r="AD194" s="36"/>
      <c r="AE194" s="36"/>
      <c r="AF194" s="36">
        <v>5</v>
      </c>
      <c r="AG194" s="36"/>
      <c r="AH194" s="36"/>
      <c r="AI194" s="36"/>
      <c r="AJ194" s="36">
        <v>6</v>
      </c>
      <c r="AK194" s="36"/>
      <c r="AL194" s="36"/>
      <c r="AM194" s="36"/>
      <c r="AN194" s="36"/>
      <c r="AO194" s="36">
        <v>7</v>
      </c>
      <c r="AP194" s="36"/>
      <c r="AQ194" s="36"/>
      <c r="AR194" s="36"/>
      <c r="AS194" s="36">
        <v>8</v>
      </c>
      <c r="AT194" s="36"/>
      <c r="AU194" s="36"/>
      <c r="AV194" s="36"/>
      <c r="AW194" s="36"/>
      <c r="AX194" s="36">
        <v>9</v>
      </c>
      <c r="AY194" s="36"/>
      <c r="AZ194" s="36"/>
      <c r="BA194" s="36"/>
      <c r="BB194" s="36">
        <v>10</v>
      </c>
      <c r="BC194" s="36"/>
      <c r="BD194" s="36"/>
      <c r="BE194" s="36"/>
      <c r="BF194" s="36"/>
      <c r="BG194" s="36">
        <v>11</v>
      </c>
      <c r="BH194" s="36"/>
      <c r="BI194" s="36"/>
      <c r="BJ194" s="36"/>
      <c r="BK194" s="36">
        <v>12</v>
      </c>
      <c r="BL194" s="36"/>
      <c r="BM194" s="36"/>
      <c r="BN194" s="36"/>
      <c r="BO194" s="36"/>
      <c r="BP194" s="36">
        <v>13</v>
      </c>
      <c r="BQ194" s="36"/>
      <c r="BR194" s="36"/>
      <c r="BS194" s="36"/>
    </row>
    <row r="195" spans="1:79" s="1" customFormat="1" ht="12" hidden="1" customHeight="1" x14ac:dyDescent="0.2">
      <c r="A195" s="73" t="s">
        <v>146</v>
      </c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3"/>
      <c r="M195" s="73"/>
      <c r="N195" s="38" t="s">
        <v>131</v>
      </c>
      <c r="O195" s="38"/>
      <c r="P195" s="38"/>
      <c r="Q195" s="38"/>
      <c r="R195" s="38"/>
      <c r="S195" s="38"/>
      <c r="T195" s="38"/>
      <c r="U195" s="38"/>
      <c r="V195" s="38" t="s">
        <v>132</v>
      </c>
      <c r="W195" s="38"/>
      <c r="X195" s="38"/>
      <c r="Y195" s="38"/>
      <c r="Z195" s="38"/>
      <c r="AA195" s="37" t="s">
        <v>65</v>
      </c>
      <c r="AB195" s="37"/>
      <c r="AC195" s="37"/>
      <c r="AD195" s="37"/>
      <c r="AE195" s="37"/>
      <c r="AF195" s="37" t="s">
        <v>66</v>
      </c>
      <c r="AG195" s="37"/>
      <c r="AH195" s="37"/>
      <c r="AI195" s="37"/>
      <c r="AJ195" s="37" t="s">
        <v>67</v>
      </c>
      <c r="AK195" s="37"/>
      <c r="AL195" s="37"/>
      <c r="AM195" s="37"/>
      <c r="AN195" s="37"/>
      <c r="AO195" s="37" t="s">
        <v>68</v>
      </c>
      <c r="AP195" s="37"/>
      <c r="AQ195" s="37"/>
      <c r="AR195" s="37"/>
      <c r="AS195" s="37" t="s">
        <v>58</v>
      </c>
      <c r="AT195" s="37"/>
      <c r="AU195" s="37"/>
      <c r="AV195" s="37"/>
      <c r="AW195" s="37"/>
      <c r="AX195" s="37" t="s">
        <v>59</v>
      </c>
      <c r="AY195" s="37"/>
      <c r="AZ195" s="37"/>
      <c r="BA195" s="37"/>
      <c r="BB195" s="37" t="s">
        <v>60</v>
      </c>
      <c r="BC195" s="37"/>
      <c r="BD195" s="37"/>
      <c r="BE195" s="37"/>
      <c r="BF195" s="37"/>
      <c r="BG195" s="37" t="s">
        <v>61</v>
      </c>
      <c r="BH195" s="37"/>
      <c r="BI195" s="37"/>
      <c r="BJ195" s="37"/>
      <c r="BK195" s="37" t="s">
        <v>62</v>
      </c>
      <c r="BL195" s="37"/>
      <c r="BM195" s="37"/>
      <c r="BN195" s="37"/>
      <c r="BO195" s="37"/>
      <c r="BP195" s="37" t="s">
        <v>63</v>
      </c>
      <c r="BQ195" s="37"/>
      <c r="BR195" s="37"/>
      <c r="BS195" s="37"/>
      <c r="CA195" s="1" t="s">
        <v>48</v>
      </c>
    </row>
    <row r="196" spans="1:79" s="6" customFormat="1" ht="12.75" customHeight="1" x14ac:dyDescent="0.2">
      <c r="A196" s="118" t="s">
        <v>147</v>
      </c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  <c r="N196" s="87"/>
      <c r="O196" s="85"/>
      <c r="P196" s="85"/>
      <c r="Q196" s="85"/>
      <c r="R196" s="85"/>
      <c r="S196" s="85"/>
      <c r="T196" s="85"/>
      <c r="U196" s="86"/>
      <c r="V196" s="120"/>
      <c r="W196" s="120"/>
      <c r="X196" s="120"/>
      <c r="Y196" s="120"/>
      <c r="Z196" s="120"/>
      <c r="AA196" s="120"/>
      <c r="AB196" s="120"/>
      <c r="AC196" s="120"/>
      <c r="AD196" s="120"/>
      <c r="AE196" s="120"/>
      <c r="AF196" s="120"/>
      <c r="AG196" s="120"/>
      <c r="AH196" s="120"/>
      <c r="AI196" s="120"/>
      <c r="AJ196" s="120"/>
      <c r="AK196" s="120"/>
      <c r="AL196" s="120"/>
      <c r="AM196" s="120"/>
      <c r="AN196" s="120"/>
      <c r="AO196" s="120"/>
      <c r="AP196" s="120"/>
      <c r="AQ196" s="120"/>
      <c r="AR196" s="120"/>
      <c r="AS196" s="120"/>
      <c r="AT196" s="120"/>
      <c r="AU196" s="120"/>
      <c r="AV196" s="120"/>
      <c r="AW196" s="120"/>
      <c r="AX196" s="120"/>
      <c r="AY196" s="120"/>
      <c r="AZ196" s="120"/>
      <c r="BA196" s="120"/>
      <c r="BB196" s="120"/>
      <c r="BC196" s="120"/>
      <c r="BD196" s="120"/>
      <c r="BE196" s="120"/>
      <c r="BF196" s="120"/>
      <c r="BG196" s="120"/>
      <c r="BH196" s="120"/>
      <c r="BI196" s="120"/>
      <c r="BJ196" s="120"/>
      <c r="BK196" s="120"/>
      <c r="BL196" s="120"/>
      <c r="BM196" s="120"/>
      <c r="BN196" s="120"/>
      <c r="BO196" s="120"/>
      <c r="BP196" s="121"/>
      <c r="BQ196" s="122"/>
      <c r="BR196" s="122"/>
      <c r="BS196" s="123"/>
      <c r="CA196" s="6" t="s">
        <v>49</v>
      </c>
    </row>
    <row r="199" spans="1:79" ht="35.25" customHeight="1" x14ac:dyDescent="0.2">
      <c r="A199" s="42" t="s">
        <v>252</v>
      </c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</row>
    <row r="200" spans="1:79" ht="15" x14ac:dyDescent="0.2">
      <c r="A200" s="59"/>
      <c r="B200" s="59"/>
      <c r="C200" s="59"/>
      <c r="D200" s="59"/>
      <c r="E200" s="59"/>
      <c r="F200" s="59"/>
      <c r="G200" s="59"/>
      <c r="H200" s="59"/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  <c r="T200" s="59"/>
      <c r="U200" s="59"/>
      <c r="V200" s="59"/>
      <c r="W200" s="59"/>
      <c r="X200" s="59"/>
      <c r="Y200" s="59"/>
      <c r="Z200" s="59"/>
      <c r="AA200" s="59"/>
      <c r="AB200" s="59"/>
      <c r="AC200" s="59"/>
      <c r="AD200" s="59"/>
      <c r="AE200" s="59"/>
      <c r="AF200" s="59"/>
      <c r="AG200" s="59"/>
      <c r="AH200" s="59"/>
      <c r="AI200" s="59"/>
      <c r="AJ200" s="59"/>
      <c r="AK200" s="59"/>
      <c r="AL200" s="59"/>
      <c r="AM200" s="59"/>
      <c r="AN200" s="59"/>
      <c r="AO200" s="59"/>
      <c r="AP200" s="59"/>
      <c r="AQ200" s="59"/>
      <c r="AR200" s="59"/>
      <c r="AS200" s="59"/>
      <c r="AT200" s="59"/>
      <c r="AU200" s="59"/>
      <c r="AV200" s="59"/>
      <c r="AW200" s="59"/>
      <c r="AX200" s="59"/>
      <c r="AY200" s="59"/>
      <c r="AZ200" s="59"/>
      <c r="BA200" s="59"/>
      <c r="BB200" s="59"/>
      <c r="BC200" s="59"/>
      <c r="BD200" s="59"/>
      <c r="BE200" s="59"/>
      <c r="BF200" s="59"/>
      <c r="BG200" s="59"/>
      <c r="BH200" s="59"/>
      <c r="BI200" s="59"/>
      <c r="BJ200" s="59"/>
      <c r="BK200" s="59"/>
      <c r="BL200" s="59"/>
    </row>
    <row r="201" spans="1:79" ht="15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  <c r="AW201" s="2"/>
      <c r="AX201" s="2"/>
      <c r="AY201" s="2"/>
      <c r="AZ201" s="2"/>
      <c r="BA201" s="2"/>
      <c r="BB201" s="2"/>
      <c r="BC201" s="2"/>
      <c r="BD201" s="2"/>
      <c r="BE201" s="2"/>
      <c r="BF201" s="2"/>
      <c r="BG201" s="2"/>
      <c r="BH201" s="2"/>
      <c r="BI201" s="2"/>
      <c r="BJ201" s="2"/>
      <c r="BK201" s="2"/>
      <c r="BL201" s="2"/>
    </row>
    <row r="203" spans="1:79" ht="28.5" customHeight="1" x14ac:dyDescent="0.2">
      <c r="A203" s="39" t="s">
        <v>235</v>
      </c>
      <c r="B203" s="39"/>
      <c r="C203" s="39"/>
      <c r="D203" s="39"/>
      <c r="E203" s="39"/>
      <c r="F203" s="39"/>
      <c r="G203" s="39"/>
      <c r="H203" s="39"/>
      <c r="I203" s="39"/>
      <c r="J203" s="39"/>
      <c r="K203" s="39"/>
      <c r="L203" s="39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F203" s="39"/>
      <c r="AG203" s="39"/>
      <c r="AH203" s="39"/>
      <c r="AI203" s="39"/>
      <c r="AJ203" s="39"/>
      <c r="AK203" s="39"/>
      <c r="AL203" s="39"/>
      <c r="AM203" s="39"/>
      <c r="AN203" s="39"/>
      <c r="AO203" s="39"/>
      <c r="AP203" s="39"/>
      <c r="AQ203" s="39"/>
      <c r="AR203" s="39"/>
      <c r="AS203" s="39"/>
      <c r="AT203" s="39"/>
      <c r="AU203" s="39"/>
      <c r="AV203" s="39"/>
      <c r="AW203" s="39"/>
      <c r="AX203" s="39"/>
      <c r="AY203" s="39"/>
      <c r="AZ203" s="39"/>
      <c r="BA203" s="39"/>
      <c r="BB203" s="39"/>
      <c r="BC203" s="39"/>
      <c r="BD203" s="39"/>
      <c r="BE203" s="39"/>
      <c r="BF203" s="39"/>
      <c r="BG203" s="39"/>
      <c r="BH203" s="39"/>
      <c r="BI203" s="39"/>
      <c r="BJ203" s="39"/>
      <c r="BK203" s="39"/>
      <c r="BL203" s="39"/>
    </row>
    <row r="204" spans="1:79" ht="14.25" customHeight="1" x14ac:dyDescent="0.2">
      <c r="A204" s="42" t="s">
        <v>219</v>
      </c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79" ht="15" customHeight="1" x14ac:dyDescent="0.2">
      <c r="A205" s="40" t="s">
        <v>217</v>
      </c>
      <c r="B205" s="40"/>
      <c r="C205" s="40"/>
      <c r="D205" s="40"/>
      <c r="E205" s="40"/>
      <c r="F205" s="40"/>
      <c r="G205" s="40"/>
      <c r="H205" s="40"/>
      <c r="I205" s="40"/>
      <c r="J205" s="40"/>
      <c r="K205" s="40"/>
      <c r="L205" s="40"/>
      <c r="M205" s="40"/>
      <c r="N205" s="40"/>
      <c r="O205" s="40"/>
      <c r="P205" s="40"/>
      <c r="Q205" s="40"/>
      <c r="R205" s="40"/>
      <c r="S205" s="40"/>
      <c r="T205" s="40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F205" s="40"/>
      <c r="AG205" s="40"/>
      <c r="AH205" s="40"/>
      <c r="AI205" s="40"/>
      <c r="AJ205" s="40"/>
      <c r="AK205" s="40"/>
      <c r="AL205" s="40"/>
      <c r="AM205" s="40"/>
      <c r="AN205" s="40"/>
      <c r="AO205" s="40"/>
      <c r="AP205" s="40"/>
      <c r="AQ205" s="40"/>
      <c r="AR205" s="40"/>
      <c r="AS205" s="40"/>
      <c r="AT205" s="40"/>
      <c r="AU205" s="40"/>
      <c r="AV205" s="40"/>
      <c r="AW205" s="40"/>
      <c r="AX205" s="40"/>
      <c r="AY205" s="40"/>
      <c r="AZ205" s="40"/>
      <c r="BA205" s="40"/>
      <c r="BB205" s="40"/>
      <c r="BC205" s="40"/>
      <c r="BD205" s="40"/>
      <c r="BE205" s="40"/>
      <c r="BF205" s="40"/>
      <c r="BG205" s="40"/>
      <c r="BH205" s="40"/>
      <c r="BI205" s="40"/>
      <c r="BJ205" s="40"/>
      <c r="BK205" s="40"/>
      <c r="BL205" s="40"/>
    </row>
    <row r="206" spans="1:79" ht="42.95" customHeight="1" x14ac:dyDescent="0.2">
      <c r="A206" s="49" t="s">
        <v>135</v>
      </c>
      <c r="B206" s="49"/>
      <c r="C206" s="49"/>
      <c r="D206" s="49"/>
      <c r="E206" s="49"/>
      <c r="F206" s="49"/>
      <c r="G206" s="36" t="s">
        <v>19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 t="s">
        <v>15</v>
      </c>
      <c r="U206" s="36"/>
      <c r="V206" s="36"/>
      <c r="W206" s="36"/>
      <c r="X206" s="36"/>
      <c r="Y206" s="36"/>
      <c r="Z206" s="36" t="s">
        <v>14</v>
      </c>
      <c r="AA206" s="36"/>
      <c r="AB206" s="36"/>
      <c r="AC206" s="36"/>
      <c r="AD206" s="36"/>
      <c r="AE206" s="36" t="s">
        <v>136</v>
      </c>
      <c r="AF206" s="36"/>
      <c r="AG206" s="36"/>
      <c r="AH206" s="36"/>
      <c r="AI206" s="36"/>
      <c r="AJ206" s="36"/>
      <c r="AK206" s="36" t="s">
        <v>137</v>
      </c>
      <c r="AL206" s="36"/>
      <c r="AM206" s="36"/>
      <c r="AN206" s="36"/>
      <c r="AO206" s="36"/>
      <c r="AP206" s="36"/>
      <c r="AQ206" s="36" t="s">
        <v>138</v>
      </c>
      <c r="AR206" s="36"/>
      <c r="AS206" s="36"/>
      <c r="AT206" s="36"/>
      <c r="AU206" s="36"/>
      <c r="AV206" s="36"/>
      <c r="AW206" s="36" t="s">
        <v>98</v>
      </c>
      <c r="AX206" s="36"/>
      <c r="AY206" s="36"/>
      <c r="AZ206" s="36"/>
      <c r="BA206" s="36"/>
      <c r="BB206" s="36"/>
      <c r="BC206" s="36"/>
      <c r="BD206" s="36"/>
      <c r="BE206" s="36"/>
      <c r="BF206" s="36"/>
      <c r="BG206" s="36" t="s">
        <v>139</v>
      </c>
      <c r="BH206" s="36"/>
      <c r="BI206" s="36"/>
      <c r="BJ206" s="36"/>
      <c r="BK206" s="36"/>
      <c r="BL206" s="36"/>
    </row>
    <row r="207" spans="1:79" ht="39.950000000000003" customHeight="1" x14ac:dyDescent="0.2">
      <c r="A207" s="49"/>
      <c r="B207" s="49"/>
      <c r="C207" s="49"/>
      <c r="D207" s="49"/>
      <c r="E207" s="49"/>
      <c r="F207" s="49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F207" s="36"/>
      <c r="AG207" s="36"/>
      <c r="AH207" s="36"/>
      <c r="AI207" s="36"/>
      <c r="AJ207" s="36"/>
      <c r="AK207" s="36"/>
      <c r="AL207" s="36"/>
      <c r="AM207" s="36"/>
      <c r="AN207" s="36"/>
      <c r="AO207" s="36"/>
      <c r="AP207" s="36"/>
      <c r="AQ207" s="36"/>
      <c r="AR207" s="36"/>
      <c r="AS207" s="36"/>
      <c r="AT207" s="36"/>
      <c r="AU207" s="36"/>
      <c r="AV207" s="36"/>
      <c r="AW207" s="36" t="s">
        <v>17</v>
      </c>
      <c r="AX207" s="36"/>
      <c r="AY207" s="36"/>
      <c r="AZ207" s="36"/>
      <c r="BA207" s="36"/>
      <c r="BB207" s="36" t="s">
        <v>16</v>
      </c>
      <c r="BC207" s="36"/>
      <c r="BD207" s="36"/>
      <c r="BE207" s="36"/>
      <c r="BF207" s="36"/>
      <c r="BG207" s="36"/>
      <c r="BH207" s="36"/>
      <c r="BI207" s="36"/>
      <c r="BJ207" s="36"/>
      <c r="BK207" s="36"/>
      <c r="BL207" s="36"/>
    </row>
    <row r="208" spans="1:79" ht="15" customHeight="1" x14ac:dyDescent="0.2">
      <c r="A208" s="36">
        <v>1</v>
      </c>
      <c r="B208" s="36"/>
      <c r="C208" s="36"/>
      <c r="D208" s="36"/>
      <c r="E208" s="36"/>
      <c r="F208" s="36"/>
      <c r="G208" s="36">
        <v>2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>
        <v>3</v>
      </c>
      <c r="U208" s="36"/>
      <c r="V208" s="36"/>
      <c r="W208" s="36"/>
      <c r="X208" s="36"/>
      <c r="Y208" s="36"/>
      <c r="Z208" s="36">
        <v>4</v>
      </c>
      <c r="AA208" s="36"/>
      <c r="AB208" s="36"/>
      <c r="AC208" s="36"/>
      <c r="AD208" s="36"/>
      <c r="AE208" s="36">
        <v>5</v>
      </c>
      <c r="AF208" s="36"/>
      <c r="AG208" s="36"/>
      <c r="AH208" s="36"/>
      <c r="AI208" s="36"/>
      <c r="AJ208" s="36"/>
      <c r="AK208" s="36">
        <v>6</v>
      </c>
      <c r="AL208" s="36"/>
      <c r="AM208" s="36"/>
      <c r="AN208" s="36"/>
      <c r="AO208" s="36"/>
      <c r="AP208" s="36"/>
      <c r="AQ208" s="36">
        <v>7</v>
      </c>
      <c r="AR208" s="36"/>
      <c r="AS208" s="36"/>
      <c r="AT208" s="36"/>
      <c r="AU208" s="36"/>
      <c r="AV208" s="36"/>
      <c r="AW208" s="36">
        <v>8</v>
      </c>
      <c r="AX208" s="36"/>
      <c r="AY208" s="36"/>
      <c r="AZ208" s="36"/>
      <c r="BA208" s="36"/>
      <c r="BB208" s="36">
        <v>9</v>
      </c>
      <c r="BC208" s="36"/>
      <c r="BD208" s="36"/>
      <c r="BE208" s="36"/>
      <c r="BF208" s="36"/>
      <c r="BG208" s="36">
        <v>10</v>
      </c>
      <c r="BH208" s="36"/>
      <c r="BI208" s="36"/>
      <c r="BJ208" s="36"/>
      <c r="BK208" s="36"/>
      <c r="BL208" s="36"/>
    </row>
    <row r="209" spans="1:79" s="1" customFormat="1" ht="12" hidden="1" customHeight="1" x14ac:dyDescent="0.2">
      <c r="A209" s="38" t="s">
        <v>64</v>
      </c>
      <c r="B209" s="38"/>
      <c r="C209" s="38"/>
      <c r="D209" s="38"/>
      <c r="E209" s="38"/>
      <c r="F209" s="38"/>
      <c r="G209" s="73" t="s">
        <v>57</v>
      </c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37" t="s">
        <v>80</v>
      </c>
      <c r="U209" s="37"/>
      <c r="V209" s="37"/>
      <c r="W209" s="37"/>
      <c r="X209" s="37"/>
      <c r="Y209" s="37"/>
      <c r="Z209" s="37" t="s">
        <v>81</v>
      </c>
      <c r="AA209" s="37"/>
      <c r="AB209" s="37"/>
      <c r="AC209" s="37"/>
      <c r="AD209" s="37"/>
      <c r="AE209" s="37" t="s">
        <v>82</v>
      </c>
      <c r="AF209" s="37"/>
      <c r="AG209" s="37"/>
      <c r="AH209" s="37"/>
      <c r="AI209" s="37"/>
      <c r="AJ209" s="37"/>
      <c r="AK209" s="37" t="s">
        <v>83</v>
      </c>
      <c r="AL209" s="37"/>
      <c r="AM209" s="37"/>
      <c r="AN209" s="37"/>
      <c r="AO209" s="37"/>
      <c r="AP209" s="37"/>
      <c r="AQ209" s="74" t="s">
        <v>99</v>
      </c>
      <c r="AR209" s="37"/>
      <c r="AS209" s="37"/>
      <c r="AT209" s="37"/>
      <c r="AU209" s="37"/>
      <c r="AV209" s="37"/>
      <c r="AW209" s="37" t="s">
        <v>84</v>
      </c>
      <c r="AX209" s="37"/>
      <c r="AY209" s="37"/>
      <c r="AZ209" s="37"/>
      <c r="BA209" s="37"/>
      <c r="BB209" s="37" t="s">
        <v>85</v>
      </c>
      <c r="BC209" s="37"/>
      <c r="BD209" s="37"/>
      <c r="BE209" s="37"/>
      <c r="BF209" s="37"/>
      <c r="BG209" s="74" t="s">
        <v>100</v>
      </c>
      <c r="BH209" s="37"/>
      <c r="BI209" s="37"/>
      <c r="BJ209" s="37"/>
      <c r="BK209" s="37"/>
      <c r="BL209" s="37"/>
      <c r="CA209" s="1" t="s">
        <v>50</v>
      </c>
    </row>
    <row r="210" spans="1:79" s="99" customFormat="1" ht="12.75" customHeight="1" x14ac:dyDescent="0.2">
      <c r="A210" s="110">
        <v>2111</v>
      </c>
      <c r="B210" s="110"/>
      <c r="C210" s="110"/>
      <c r="D210" s="110"/>
      <c r="E210" s="110"/>
      <c r="F210" s="110"/>
      <c r="G210" s="92" t="s">
        <v>174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154231</v>
      </c>
      <c r="U210" s="117"/>
      <c r="V210" s="117"/>
      <c r="W210" s="117"/>
      <c r="X210" s="117"/>
      <c r="Y210" s="117"/>
      <c r="Z210" s="117">
        <v>154231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154231</v>
      </c>
      <c r="BH210" s="117"/>
      <c r="BI210" s="117"/>
      <c r="BJ210" s="117"/>
      <c r="BK210" s="117"/>
      <c r="BL210" s="117"/>
      <c r="CA210" s="99" t="s">
        <v>51</v>
      </c>
    </row>
    <row r="211" spans="1:79" s="99" customFormat="1" ht="12.75" customHeight="1" x14ac:dyDescent="0.2">
      <c r="A211" s="110">
        <v>2120</v>
      </c>
      <c r="B211" s="110"/>
      <c r="C211" s="110"/>
      <c r="D211" s="110"/>
      <c r="E211" s="110"/>
      <c r="F211" s="110"/>
      <c r="G211" s="92" t="s">
        <v>175</v>
      </c>
      <c r="H211" s="93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4"/>
      <c r="T211" s="117">
        <v>33294</v>
      </c>
      <c r="U211" s="117"/>
      <c r="V211" s="117"/>
      <c r="W211" s="117"/>
      <c r="X211" s="117"/>
      <c r="Y211" s="117"/>
      <c r="Z211" s="117">
        <v>33294</v>
      </c>
      <c r="AA211" s="117"/>
      <c r="AB211" s="117"/>
      <c r="AC211" s="117"/>
      <c r="AD211" s="117"/>
      <c r="AE211" s="117">
        <v>0</v>
      </c>
      <c r="AF211" s="117"/>
      <c r="AG211" s="117"/>
      <c r="AH211" s="117"/>
      <c r="AI211" s="117"/>
      <c r="AJ211" s="117"/>
      <c r="AK211" s="117">
        <v>0</v>
      </c>
      <c r="AL211" s="117"/>
      <c r="AM211" s="117"/>
      <c r="AN211" s="117"/>
      <c r="AO211" s="117"/>
      <c r="AP211" s="117"/>
      <c r="AQ211" s="117">
        <f>IF(ISNUMBER(AK211),AK211,0)-IF(ISNUMBER(AE211),AE211,0)</f>
        <v>0</v>
      </c>
      <c r="AR211" s="117"/>
      <c r="AS211" s="117"/>
      <c r="AT211" s="117"/>
      <c r="AU211" s="117"/>
      <c r="AV211" s="117"/>
      <c r="AW211" s="117">
        <v>0</v>
      </c>
      <c r="AX211" s="117"/>
      <c r="AY211" s="117"/>
      <c r="AZ211" s="117"/>
      <c r="BA211" s="117"/>
      <c r="BB211" s="117">
        <v>0</v>
      </c>
      <c r="BC211" s="117"/>
      <c r="BD211" s="117"/>
      <c r="BE211" s="117"/>
      <c r="BF211" s="117"/>
      <c r="BG211" s="117">
        <f>IF(ISNUMBER(Z211),Z211,0)+IF(ISNUMBER(AK211),AK211,0)</f>
        <v>33294</v>
      </c>
      <c r="BH211" s="117"/>
      <c r="BI211" s="117"/>
      <c r="BJ211" s="117"/>
      <c r="BK211" s="117"/>
      <c r="BL211" s="117"/>
    </row>
    <row r="212" spans="1:79" s="99" customFormat="1" ht="25.5" customHeight="1" x14ac:dyDescent="0.2">
      <c r="A212" s="110">
        <v>2210</v>
      </c>
      <c r="B212" s="110"/>
      <c r="C212" s="110"/>
      <c r="D212" s="110"/>
      <c r="E212" s="110"/>
      <c r="F212" s="110"/>
      <c r="G212" s="92" t="s">
        <v>176</v>
      </c>
      <c r="H212" s="93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4"/>
      <c r="T212" s="117">
        <v>30275</v>
      </c>
      <c r="U212" s="117"/>
      <c r="V212" s="117"/>
      <c r="W212" s="117"/>
      <c r="X212" s="117"/>
      <c r="Y212" s="117"/>
      <c r="Z212" s="117">
        <v>30260.25</v>
      </c>
      <c r="AA212" s="117"/>
      <c r="AB212" s="117"/>
      <c r="AC212" s="117"/>
      <c r="AD212" s="117"/>
      <c r="AE212" s="117">
        <v>0</v>
      </c>
      <c r="AF212" s="117"/>
      <c r="AG212" s="117"/>
      <c r="AH212" s="117"/>
      <c r="AI212" s="117"/>
      <c r="AJ212" s="117"/>
      <c r="AK212" s="117">
        <v>0</v>
      </c>
      <c r="AL212" s="117"/>
      <c r="AM212" s="117"/>
      <c r="AN212" s="117"/>
      <c r="AO212" s="117"/>
      <c r="AP212" s="117"/>
      <c r="AQ212" s="117">
        <f>IF(ISNUMBER(AK212),AK212,0)-IF(ISNUMBER(AE212),AE212,0)</f>
        <v>0</v>
      </c>
      <c r="AR212" s="117"/>
      <c r="AS212" s="117"/>
      <c r="AT212" s="117"/>
      <c r="AU212" s="117"/>
      <c r="AV212" s="117"/>
      <c r="AW212" s="117">
        <v>0</v>
      </c>
      <c r="AX212" s="117"/>
      <c r="AY212" s="117"/>
      <c r="AZ212" s="117"/>
      <c r="BA212" s="117"/>
      <c r="BB212" s="117">
        <v>0</v>
      </c>
      <c r="BC212" s="117"/>
      <c r="BD212" s="117"/>
      <c r="BE212" s="117"/>
      <c r="BF212" s="117"/>
      <c r="BG212" s="117">
        <f>IF(ISNUMBER(Z212),Z212,0)+IF(ISNUMBER(AK212),AK212,0)</f>
        <v>30260.25</v>
      </c>
      <c r="BH212" s="117"/>
      <c r="BI212" s="117"/>
      <c r="BJ212" s="117"/>
      <c r="BK212" s="117"/>
      <c r="BL212" s="117"/>
    </row>
    <row r="213" spans="1:79" s="99" customFormat="1" ht="25.5" customHeight="1" x14ac:dyDescent="0.2">
      <c r="A213" s="110">
        <v>3110</v>
      </c>
      <c r="B213" s="110"/>
      <c r="C213" s="110"/>
      <c r="D213" s="110"/>
      <c r="E213" s="110"/>
      <c r="F213" s="110"/>
      <c r="G213" s="92" t="s">
        <v>177</v>
      </c>
      <c r="H213" s="93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4"/>
      <c r="T213" s="117">
        <v>70700</v>
      </c>
      <c r="U213" s="117"/>
      <c r="V213" s="117"/>
      <c r="W213" s="117"/>
      <c r="X213" s="117"/>
      <c r="Y213" s="117"/>
      <c r="Z213" s="117">
        <v>70649</v>
      </c>
      <c r="AA213" s="117"/>
      <c r="AB213" s="117"/>
      <c r="AC213" s="117"/>
      <c r="AD213" s="117"/>
      <c r="AE213" s="117">
        <v>0</v>
      </c>
      <c r="AF213" s="117"/>
      <c r="AG213" s="117"/>
      <c r="AH213" s="117"/>
      <c r="AI213" s="117"/>
      <c r="AJ213" s="117"/>
      <c r="AK213" s="117">
        <v>0</v>
      </c>
      <c r="AL213" s="117"/>
      <c r="AM213" s="117"/>
      <c r="AN213" s="117"/>
      <c r="AO213" s="117"/>
      <c r="AP213" s="117"/>
      <c r="AQ213" s="117">
        <f>IF(ISNUMBER(AK213),AK213,0)-IF(ISNUMBER(AE213),AE213,0)</f>
        <v>0</v>
      </c>
      <c r="AR213" s="117"/>
      <c r="AS213" s="117"/>
      <c r="AT213" s="117"/>
      <c r="AU213" s="117"/>
      <c r="AV213" s="117"/>
      <c r="AW213" s="117">
        <v>0</v>
      </c>
      <c r="AX213" s="117"/>
      <c r="AY213" s="117"/>
      <c r="AZ213" s="117"/>
      <c r="BA213" s="117"/>
      <c r="BB213" s="117">
        <v>0</v>
      </c>
      <c r="BC213" s="117"/>
      <c r="BD213" s="117"/>
      <c r="BE213" s="117"/>
      <c r="BF213" s="117"/>
      <c r="BG213" s="117">
        <f>IF(ISNUMBER(Z213),Z213,0)+IF(ISNUMBER(AK213),AK213,0)</f>
        <v>70649</v>
      </c>
      <c r="BH213" s="117"/>
      <c r="BI213" s="117"/>
      <c r="BJ213" s="117"/>
      <c r="BK213" s="117"/>
      <c r="BL213" s="117"/>
    </row>
    <row r="214" spans="1:79" s="6" customFormat="1" ht="12.75" customHeight="1" x14ac:dyDescent="0.2">
      <c r="A214" s="88"/>
      <c r="B214" s="88"/>
      <c r="C214" s="88"/>
      <c r="D214" s="88"/>
      <c r="E214" s="88"/>
      <c r="F214" s="88"/>
      <c r="G214" s="100" t="s">
        <v>147</v>
      </c>
      <c r="H214" s="101"/>
      <c r="I214" s="101"/>
      <c r="J214" s="101"/>
      <c r="K214" s="101"/>
      <c r="L214" s="101"/>
      <c r="M214" s="101"/>
      <c r="N214" s="101"/>
      <c r="O214" s="101"/>
      <c r="P214" s="101"/>
      <c r="Q214" s="101"/>
      <c r="R214" s="101"/>
      <c r="S214" s="102"/>
      <c r="T214" s="116">
        <v>288500</v>
      </c>
      <c r="U214" s="116"/>
      <c r="V214" s="116"/>
      <c r="W214" s="116"/>
      <c r="X214" s="116"/>
      <c r="Y214" s="116"/>
      <c r="Z214" s="116">
        <v>288434.25</v>
      </c>
      <c r="AA214" s="116"/>
      <c r="AB214" s="116"/>
      <c r="AC214" s="116"/>
      <c r="AD214" s="116"/>
      <c r="AE214" s="116">
        <v>0</v>
      </c>
      <c r="AF214" s="116"/>
      <c r="AG214" s="116"/>
      <c r="AH214" s="116"/>
      <c r="AI214" s="116"/>
      <c r="AJ214" s="116"/>
      <c r="AK214" s="116">
        <v>0</v>
      </c>
      <c r="AL214" s="116"/>
      <c r="AM214" s="116"/>
      <c r="AN214" s="116"/>
      <c r="AO214" s="116"/>
      <c r="AP214" s="116"/>
      <c r="AQ214" s="116">
        <f>IF(ISNUMBER(AK214),AK214,0)-IF(ISNUMBER(AE214),AE214,0)</f>
        <v>0</v>
      </c>
      <c r="AR214" s="116"/>
      <c r="AS214" s="116"/>
      <c r="AT214" s="116"/>
      <c r="AU214" s="116"/>
      <c r="AV214" s="116"/>
      <c r="AW214" s="116">
        <v>0</v>
      </c>
      <c r="AX214" s="116"/>
      <c r="AY214" s="116"/>
      <c r="AZ214" s="116"/>
      <c r="BA214" s="116"/>
      <c r="BB214" s="116">
        <v>0</v>
      </c>
      <c r="BC214" s="116"/>
      <c r="BD214" s="116"/>
      <c r="BE214" s="116"/>
      <c r="BF214" s="116"/>
      <c r="BG214" s="116">
        <f>IF(ISNUMBER(Z214),Z214,0)+IF(ISNUMBER(AK214),AK214,0)</f>
        <v>288434.25</v>
      </c>
      <c r="BH214" s="116"/>
      <c r="BI214" s="116"/>
      <c r="BJ214" s="116"/>
      <c r="BK214" s="116"/>
      <c r="BL214" s="116"/>
    </row>
    <row r="216" spans="1:79" ht="14.25" customHeight="1" x14ac:dyDescent="0.2">
      <c r="A216" s="42" t="s">
        <v>236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  <c r="BA216" s="42"/>
      <c r="BB216" s="42"/>
      <c r="BC216" s="42"/>
      <c r="BD216" s="42"/>
      <c r="BE216" s="42"/>
      <c r="BF216" s="42"/>
      <c r="BG216" s="42"/>
      <c r="BH216" s="42"/>
      <c r="BI216" s="42"/>
      <c r="BJ216" s="42"/>
      <c r="BK216" s="42"/>
      <c r="BL216" s="42"/>
    </row>
    <row r="217" spans="1:79" ht="15" customHeight="1" x14ac:dyDescent="0.2">
      <c r="A217" s="40" t="s">
        <v>217</v>
      </c>
      <c r="B217" s="40"/>
      <c r="C217" s="40"/>
      <c r="D217" s="40"/>
      <c r="E217" s="40"/>
      <c r="F217" s="40"/>
      <c r="G217" s="40"/>
      <c r="H217" s="40"/>
      <c r="I217" s="40"/>
      <c r="J217" s="40"/>
      <c r="K217" s="40"/>
      <c r="L217" s="40"/>
      <c r="M217" s="40"/>
      <c r="N217" s="40"/>
      <c r="O217" s="40"/>
      <c r="P217" s="40"/>
      <c r="Q217" s="40"/>
      <c r="R217" s="40"/>
      <c r="S217" s="40"/>
      <c r="T217" s="40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F217" s="40"/>
      <c r="AG217" s="40"/>
      <c r="AH217" s="40"/>
      <c r="AI217" s="40"/>
      <c r="AJ217" s="40"/>
      <c r="AK217" s="40"/>
      <c r="AL217" s="40"/>
      <c r="AM217" s="40"/>
      <c r="AN217" s="40"/>
      <c r="AO217" s="40"/>
      <c r="AP217" s="40"/>
      <c r="AQ217" s="40"/>
      <c r="AR217" s="40"/>
      <c r="AS217" s="40"/>
      <c r="AT217" s="40"/>
      <c r="AU217" s="40"/>
      <c r="AV217" s="40"/>
      <c r="AW217" s="40"/>
      <c r="AX217" s="40"/>
      <c r="AY217" s="40"/>
      <c r="AZ217" s="40"/>
      <c r="BA217" s="40"/>
      <c r="BB217" s="40"/>
      <c r="BC217" s="40"/>
      <c r="BD217" s="40"/>
      <c r="BE217" s="40"/>
      <c r="BF217" s="40"/>
      <c r="BG217" s="40"/>
      <c r="BH217" s="40"/>
      <c r="BI217" s="40"/>
      <c r="BJ217" s="40"/>
      <c r="BK217" s="40"/>
      <c r="BL217" s="40"/>
    </row>
    <row r="218" spans="1:79" ht="18" customHeight="1" x14ac:dyDescent="0.2">
      <c r="A218" s="36" t="s">
        <v>135</v>
      </c>
      <c r="B218" s="36"/>
      <c r="C218" s="36"/>
      <c r="D218" s="36"/>
      <c r="E218" s="36"/>
      <c r="F218" s="36"/>
      <c r="G218" s="36" t="s">
        <v>19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 t="s">
        <v>223</v>
      </c>
      <c r="R218" s="36"/>
      <c r="S218" s="36"/>
      <c r="T218" s="36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F218" s="36"/>
      <c r="AG218" s="36"/>
      <c r="AH218" s="36"/>
      <c r="AI218" s="36"/>
      <c r="AJ218" s="36"/>
      <c r="AK218" s="36"/>
      <c r="AL218" s="36"/>
      <c r="AM218" s="36"/>
      <c r="AN218" s="36"/>
      <c r="AO218" s="36" t="s">
        <v>233</v>
      </c>
      <c r="AP218" s="36"/>
      <c r="AQ218" s="36"/>
      <c r="AR218" s="36"/>
      <c r="AS218" s="36"/>
      <c r="AT218" s="36"/>
      <c r="AU218" s="36"/>
      <c r="AV218" s="36"/>
      <c r="AW218" s="36"/>
      <c r="AX218" s="36"/>
      <c r="AY218" s="36"/>
      <c r="AZ218" s="36"/>
      <c r="BA218" s="36"/>
      <c r="BB218" s="36"/>
      <c r="BC218" s="36"/>
      <c r="BD218" s="36"/>
      <c r="BE218" s="36"/>
      <c r="BF218" s="36"/>
      <c r="BG218" s="36"/>
      <c r="BH218" s="36"/>
      <c r="BI218" s="36"/>
      <c r="BJ218" s="36"/>
      <c r="BK218" s="36"/>
      <c r="BL218" s="36"/>
    </row>
    <row r="219" spans="1:79" ht="42.95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36"/>
      <c r="O219" s="36"/>
      <c r="P219" s="36"/>
      <c r="Q219" s="36" t="s">
        <v>140</v>
      </c>
      <c r="R219" s="36"/>
      <c r="S219" s="36"/>
      <c r="T219" s="36"/>
      <c r="U219" s="36"/>
      <c r="V219" s="49" t="s">
        <v>141</v>
      </c>
      <c r="W219" s="49"/>
      <c r="X219" s="49"/>
      <c r="Y219" s="49"/>
      <c r="Z219" s="36" t="s">
        <v>142</v>
      </c>
      <c r="AA219" s="36"/>
      <c r="AB219" s="36"/>
      <c r="AC219" s="36"/>
      <c r="AD219" s="36"/>
      <c r="AE219" s="36"/>
      <c r="AF219" s="36"/>
      <c r="AG219" s="36"/>
      <c r="AH219" s="36"/>
      <c r="AI219" s="36"/>
      <c r="AJ219" s="36" t="s">
        <v>143</v>
      </c>
      <c r="AK219" s="36"/>
      <c r="AL219" s="36"/>
      <c r="AM219" s="36"/>
      <c r="AN219" s="36"/>
      <c r="AO219" s="36" t="s">
        <v>20</v>
      </c>
      <c r="AP219" s="36"/>
      <c r="AQ219" s="36"/>
      <c r="AR219" s="36"/>
      <c r="AS219" s="36"/>
      <c r="AT219" s="49" t="s">
        <v>144</v>
      </c>
      <c r="AU219" s="49"/>
      <c r="AV219" s="49"/>
      <c r="AW219" s="49"/>
      <c r="AX219" s="36" t="s">
        <v>142</v>
      </c>
      <c r="AY219" s="36"/>
      <c r="AZ219" s="36"/>
      <c r="BA219" s="36"/>
      <c r="BB219" s="36"/>
      <c r="BC219" s="36"/>
      <c r="BD219" s="36"/>
      <c r="BE219" s="36"/>
      <c r="BF219" s="36"/>
      <c r="BG219" s="36"/>
      <c r="BH219" s="36" t="s">
        <v>145</v>
      </c>
      <c r="BI219" s="36"/>
      <c r="BJ219" s="36"/>
      <c r="BK219" s="36"/>
      <c r="BL219" s="36"/>
    </row>
    <row r="220" spans="1:79" ht="63" customHeight="1" x14ac:dyDescent="0.2">
      <c r="A220" s="36"/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6"/>
      <c r="O220" s="36"/>
      <c r="P220" s="36"/>
      <c r="Q220" s="36"/>
      <c r="R220" s="36"/>
      <c r="S220" s="36"/>
      <c r="T220" s="36"/>
      <c r="U220" s="36"/>
      <c r="V220" s="49"/>
      <c r="W220" s="49"/>
      <c r="X220" s="49"/>
      <c r="Y220" s="49"/>
      <c r="Z220" s="36" t="s">
        <v>17</v>
      </c>
      <c r="AA220" s="36"/>
      <c r="AB220" s="36"/>
      <c r="AC220" s="36"/>
      <c r="AD220" s="36"/>
      <c r="AE220" s="36" t="s">
        <v>16</v>
      </c>
      <c r="AF220" s="36"/>
      <c r="AG220" s="36"/>
      <c r="AH220" s="36"/>
      <c r="AI220" s="36"/>
      <c r="AJ220" s="36"/>
      <c r="AK220" s="36"/>
      <c r="AL220" s="36"/>
      <c r="AM220" s="36"/>
      <c r="AN220" s="36"/>
      <c r="AO220" s="36"/>
      <c r="AP220" s="36"/>
      <c r="AQ220" s="36"/>
      <c r="AR220" s="36"/>
      <c r="AS220" s="36"/>
      <c r="AT220" s="49"/>
      <c r="AU220" s="49"/>
      <c r="AV220" s="49"/>
      <c r="AW220" s="49"/>
      <c r="AX220" s="36" t="s">
        <v>17</v>
      </c>
      <c r="AY220" s="36"/>
      <c r="AZ220" s="36"/>
      <c r="BA220" s="36"/>
      <c r="BB220" s="36"/>
      <c r="BC220" s="36" t="s">
        <v>16</v>
      </c>
      <c r="BD220" s="36"/>
      <c r="BE220" s="36"/>
      <c r="BF220" s="36"/>
      <c r="BG220" s="36"/>
      <c r="BH220" s="36"/>
      <c r="BI220" s="36"/>
      <c r="BJ220" s="36"/>
      <c r="BK220" s="36"/>
      <c r="BL220" s="36"/>
    </row>
    <row r="221" spans="1:79" ht="15" customHeight="1" x14ac:dyDescent="0.2">
      <c r="A221" s="36">
        <v>1</v>
      </c>
      <c r="B221" s="36"/>
      <c r="C221" s="36"/>
      <c r="D221" s="36"/>
      <c r="E221" s="36"/>
      <c r="F221" s="36"/>
      <c r="G221" s="36">
        <v>2</v>
      </c>
      <c r="H221" s="36"/>
      <c r="I221" s="36"/>
      <c r="J221" s="36"/>
      <c r="K221" s="36"/>
      <c r="L221" s="36"/>
      <c r="M221" s="36"/>
      <c r="N221" s="36"/>
      <c r="O221" s="36"/>
      <c r="P221" s="36"/>
      <c r="Q221" s="36">
        <v>3</v>
      </c>
      <c r="R221" s="36"/>
      <c r="S221" s="36"/>
      <c r="T221" s="36"/>
      <c r="U221" s="36"/>
      <c r="V221" s="36">
        <v>4</v>
      </c>
      <c r="W221" s="36"/>
      <c r="X221" s="36"/>
      <c r="Y221" s="36"/>
      <c r="Z221" s="36">
        <v>5</v>
      </c>
      <c r="AA221" s="36"/>
      <c r="AB221" s="36"/>
      <c r="AC221" s="36"/>
      <c r="AD221" s="36"/>
      <c r="AE221" s="36">
        <v>6</v>
      </c>
      <c r="AF221" s="36"/>
      <c r="AG221" s="36"/>
      <c r="AH221" s="36"/>
      <c r="AI221" s="36"/>
      <c r="AJ221" s="36">
        <v>7</v>
      </c>
      <c r="AK221" s="36"/>
      <c r="AL221" s="36"/>
      <c r="AM221" s="36"/>
      <c r="AN221" s="36"/>
      <c r="AO221" s="36">
        <v>8</v>
      </c>
      <c r="AP221" s="36"/>
      <c r="AQ221" s="36"/>
      <c r="AR221" s="36"/>
      <c r="AS221" s="36"/>
      <c r="AT221" s="36">
        <v>9</v>
      </c>
      <c r="AU221" s="36"/>
      <c r="AV221" s="36"/>
      <c r="AW221" s="36"/>
      <c r="AX221" s="36">
        <v>10</v>
      </c>
      <c r="AY221" s="36"/>
      <c r="AZ221" s="36"/>
      <c r="BA221" s="36"/>
      <c r="BB221" s="36"/>
      <c r="BC221" s="36">
        <v>11</v>
      </c>
      <c r="BD221" s="36"/>
      <c r="BE221" s="36"/>
      <c r="BF221" s="36"/>
      <c r="BG221" s="36"/>
      <c r="BH221" s="36">
        <v>12</v>
      </c>
      <c r="BI221" s="36"/>
      <c r="BJ221" s="36"/>
      <c r="BK221" s="36"/>
      <c r="BL221" s="36"/>
    </row>
    <row r="222" spans="1:79" s="1" customFormat="1" ht="12" hidden="1" customHeight="1" x14ac:dyDescent="0.2">
      <c r="A222" s="38" t="s">
        <v>64</v>
      </c>
      <c r="B222" s="38"/>
      <c r="C222" s="38"/>
      <c r="D222" s="38"/>
      <c r="E222" s="38"/>
      <c r="F222" s="38"/>
      <c r="G222" s="73" t="s">
        <v>57</v>
      </c>
      <c r="H222" s="73"/>
      <c r="I222" s="73"/>
      <c r="J222" s="73"/>
      <c r="K222" s="73"/>
      <c r="L222" s="73"/>
      <c r="M222" s="73"/>
      <c r="N222" s="73"/>
      <c r="O222" s="73"/>
      <c r="P222" s="73"/>
      <c r="Q222" s="37" t="s">
        <v>80</v>
      </c>
      <c r="R222" s="37"/>
      <c r="S222" s="37"/>
      <c r="T222" s="37"/>
      <c r="U222" s="37"/>
      <c r="V222" s="37" t="s">
        <v>81</v>
      </c>
      <c r="W222" s="37"/>
      <c r="X222" s="37"/>
      <c r="Y222" s="37"/>
      <c r="Z222" s="37" t="s">
        <v>82</v>
      </c>
      <c r="AA222" s="37"/>
      <c r="AB222" s="37"/>
      <c r="AC222" s="37"/>
      <c r="AD222" s="37"/>
      <c r="AE222" s="37" t="s">
        <v>83</v>
      </c>
      <c r="AF222" s="37"/>
      <c r="AG222" s="37"/>
      <c r="AH222" s="37"/>
      <c r="AI222" s="37"/>
      <c r="AJ222" s="74" t="s">
        <v>101</v>
      </c>
      <c r="AK222" s="37"/>
      <c r="AL222" s="37"/>
      <c r="AM222" s="37"/>
      <c r="AN222" s="37"/>
      <c r="AO222" s="37" t="s">
        <v>84</v>
      </c>
      <c r="AP222" s="37"/>
      <c r="AQ222" s="37"/>
      <c r="AR222" s="37"/>
      <c r="AS222" s="37"/>
      <c r="AT222" s="74" t="s">
        <v>102</v>
      </c>
      <c r="AU222" s="37"/>
      <c r="AV222" s="37"/>
      <c r="AW222" s="37"/>
      <c r="AX222" s="37" t="s">
        <v>85</v>
      </c>
      <c r="AY222" s="37"/>
      <c r="AZ222" s="37"/>
      <c r="BA222" s="37"/>
      <c r="BB222" s="37"/>
      <c r="BC222" s="37" t="s">
        <v>86</v>
      </c>
      <c r="BD222" s="37"/>
      <c r="BE222" s="37"/>
      <c r="BF222" s="37"/>
      <c r="BG222" s="37"/>
      <c r="BH222" s="74" t="s">
        <v>101</v>
      </c>
      <c r="BI222" s="37"/>
      <c r="BJ222" s="37"/>
      <c r="BK222" s="37"/>
      <c r="BL222" s="37"/>
      <c r="CA222" s="1" t="s">
        <v>52</v>
      </c>
    </row>
    <row r="223" spans="1:79" s="99" customFormat="1" ht="12.75" customHeight="1" x14ac:dyDescent="0.2">
      <c r="A223" s="110">
        <v>2111</v>
      </c>
      <c r="B223" s="110"/>
      <c r="C223" s="110"/>
      <c r="D223" s="110"/>
      <c r="E223" s="110"/>
      <c r="F223" s="110"/>
      <c r="G223" s="92" t="s">
        <v>174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249000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249000</v>
      </c>
      <c r="AK223" s="117"/>
      <c r="AL223" s="117"/>
      <c r="AM223" s="117"/>
      <c r="AN223" s="117"/>
      <c r="AO223" s="117">
        <v>335500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335500</v>
      </c>
      <c r="BI223" s="117"/>
      <c r="BJ223" s="117"/>
      <c r="BK223" s="117"/>
      <c r="BL223" s="117"/>
      <c r="CA223" s="99" t="s">
        <v>53</v>
      </c>
    </row>
    <row r="224" spans="1:79" s="99" customFormat="1" ht="12.75" customHeight="1" x14ac:dyDescent="0.2">
      <c r="A224" s="110">
        <v>2120</v>
      </c>
      <c r="B224" s="110"/>
      <c r="C224" s="110"/>
      <c r="D224" s="110"/>
      <c r="E224" s="110"/>
      <c r="F224" s="110"/>
      <c r="G224" s="92" t="s">
        <v>175</v>
      </c>
      <c r="H224" s="93"/>
      <c r="I224" s="93"/>
      <c r="J224" s="93"/>
      <c r="K224" s="93"/>
      <c r="L224" s="93"/>
      <c r="M224" s="93"/>
      <c r="N224" s="93"/>
      <c r="O224" s="93"/>
      <c r="P224" s="94"/>
      <c r="Q224" s="117">
        <v>49300</v>
      </c>
      <c r="R224" s="117"/>
      <c r="S224" s="117"/>
      <c r="T224" s="117"/>
      <c r="U224" s="117"/>
      <c r="V224" s="117">
        <v>0</v>
      </c>
      <c r="W224" s="117"/>
      <c r="X224" s="117"/>
      <c r="Y224" s="117"/>
      <c r="Z224" s="117">
        <v>0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>
        <f>IF(ISNUMBER(Q224),Q224,0)-IF(ISNUMBER(Z224),Z224,0)</f>
        <v>49300</v>
      </c>
      <c r="AK224" s="117"/>
      <c r="AL224" s="117"/>
      <c r="AM224" s="117"/>
      <c r="AN224" s="117"/>
      <c r="AO224" s="117">
        <v>73790</v>
      </c>
      <c r="AP224" s="117"/>
      <c r="AQ224" s="117"/>
      <c r="AR224" s="117"/>
      <c r="AS224" s="117"/>
      <c r="AT224" s="117">
        <f>IF(ISNUMBER(V224),V224,0)-IF(ISNUMBER(Z224),Z224,0)-IF(ISNUMBER(AE224),AE224,0)</f>
        <v>0</v>
      </c>
      <c r="AU224" s="117"/>
      <c r="AV224" s="117"/>
      <c r="AW224" s="117"/>
      <c r="AX224" s="117">
        <v>0</v>
      </c>
      <c r="AY224" s="117"/>
      <c r="AZ224" s="117"/>
      <c r="BA224" s="117"/>
      <c r="BB224" s="117"/>
      <c r="BC224" s="117">
        <v>0</v>
      </c>
      <c r="BD224" s="117"/>
      <c r="BE224" s="117"/>
      <c r="BF224" s="117"/>
      <c r="BG224" s="117"/>
      <c r="BH224" s="117">
        <f>IF(ISNUMBER(AO224),AO224,0)-IF(ISNUMBER(AX224),AX224,0)</f>
        <v>73790</v>
      </c>
      <c r="BI224" s="117"/>
      <c r="BJ224" s="117"/>
      <c r="BK224" s="117"/>
      <c r="BL224" s="117"/>
    </row>
    <row r="225" spans="1:79" s="99" customFormat="1" ht="25.5" customHeight="1" x14ac:dyDescent="0.2">
      <c r="A225" s="110">
        <v>2210</v>
      </c>
      <c r="B225" s="110"/>
      <c r="C225" s="110"/>
      <c r="D225" s="110"/>
      <c r="E225" s="110"/>
      <c r="F225" s="110"/>
      <c r="G225" s="92" t="s">
        <v>176</v>
      </c>
      <c r="H225" s="93"/>
      <c r="I225" s="93"/>
      <c r="J225" s="93"/>
      <c r="K225" s="93"/>
      <c r="L225" s="93"/>
      <c r="M225" s="93"/>
      <c r="N225" s="93"/>
      <c r="O225" s="93"/>
      <c r="P225" s="94"/>
      <c r="Q225" s="117">
        <v>16700</v>
      </c>
      <c r="R225" s="117"/>
      <c r="S225" s="117"/>
      <c r="T225" s="117"/>
      <c r="U225" s="117"/>
      <c r="V225" s="117">
        <v>0</v>
      </c>
      <c r="W225" s="117"/>
      <c r="X225" s="117"/>
      <c r="Y225" s="117"/>
      <c r="Z225" s="117">
        <v>0</v>
      </c>
      <c r="AA225" s="117"/>
      <c r="AB225" s="117"/>
      <c r="AC225" s="117"/>
      <c r="AD225" s="117"/>
      <c r="AE225" s="117">
        <v>0</v>
      </c>
      <c r="AF225" s="117"/>
      <c r="AG225" s="117"/>
      <c r="AH225" s="117"/>
      <c r="AI225" s="117"/>
      <c r="AJ225" s="117">
        <f>IF(ISNUMBER(Q225),Q225,0)-IF(ISNUMBER(Z225),Z225,0)</f>
        <v>16700</v>
      </c>
      <c r="AK225" s="117"/>
      <c r="AL225" s="117"/>
      <c r="AM225" s="117"/>
      <c r="AN225" s="117"/>
      <c r="AO225" s="117">
        <v>147000</v>
      </c>
      <c r="AP225" s="117"/>
      <c r="AQ225" s="117"/>
      <c r="AR225" s="117"/>
      <c r="AS225" s="117"/>
      <c r="AT225" s="117">
        <f>IF(ISNUMBER(V225),V225,0)-IF(ISNUMBER(Z225),Z225,0)-IF(ISNUMBER(AE225),AE225,0)</f>
        <v>0</v>
      </c>
      <c r="AU225" s="117"/>
      <c r="AV225" s="117"/>
      <c r="AW225" s="117"/>
      <c r="AX225" s="117">
        <v>0</v>
      </c>
      <c r="AY225" s="117"/>
      <c r="AZ225" s="117"/>
      <c r="BA225" s="117"/>
      <c r="BB225" s="117"/>
      <c r="BC225" s="117">
        <v>0</v>
      </c>
      <c r="BD225" s="117"/>
      <c r="BE225" s="117"/>
      <c r="BF225" s="117"/>
      <c r="BG225" s="117"/>
      <c r="BH225" s="117">
        <f>IF(ISNUMBER(AO225),AO225,0)-IF(ISNUMBER(AX225),AX225,0)</f>
        <v>147000</v>
      </c>
      <c r="BI225" s="117"/>
      <c r="BJ225" s="117"/>
      <c r="BK225" s="117"/>
      <c r="BL225" s="117"/>
    </row>
    <row r="226" spans="1:79" s="99" customFormat="1" ht="38.25" customHeight="1" x14ac:dyDescent="0.2">
      <c r="A226" s="110">
        <v>3110</v>
      </c>
      <c r="B226" s="110"/>
      <c r="C226" s="110"/>
      <c r="D226" s="110"/>
      <c r="E226" s="110"/>
      <c r="F226" s="110"/>
      <c r="G226" s="92" t="s">
        <v>177</v>
      </c>
      <c r="H226" s="93"/>
      <c r="I226" s="93"/>
      <c r="J226" s="93"/>
      <c r="K226" s="93"/>
      <c r="L226" s="93"/>
      <c r="M226" s="93"/>
      <c r="N226" s="93"/>
      <c r="O226" s="93"/>
      <c r="P226" s="94"/>
      <c r="Q226" s="117">
        <v>130200</v>
      </c>
      <c r="R226" s="117"/>
      <c r="S226" s="117"/>
      <c r="T226" s="117"/>
      <c r="U226" s="117"/>
      <c r="V226" s="117">
        <v>0</v>
      </c>
      <c r="W226" s="117"/>
      <c r="X226" s="117"/>
      <c r="Y226" s="117"/>
      <c r="Z226" s="117">
        <v>0</v>
      </c>
      <c r="AA226" s="117"/>
      <c r="AB226" s="117"/>
      <c r="AC226" s="117"/>
      <c r="AD226" s="117"/>
      <c r="AE226" s="117">
        <v>0</v>
      </c>
      <c r="AF226" s="117"/>
      <c r="AG226" s="117"/>
      <c r="AH226" s="117"/>
      <c r="AI226" s="117"/>
      <c r="AJ226" s="117">
        <f>IF(ISNUMBER(Q226),Q226,0)-IF(ISNUMBER(Z226),Z226,0)</f>
        <v>130200</v>
      </c>
      <c r="AK226" s="117"/>
      <c r="AL226" s="117"/>
      <c r="AM226" s="117"/>
      <c r="AN226" s="117"/>
      <c r="AO226" s="117">
        <v>0</v>
      </c>
      <c r="AP226" s="117"/>
      <c r="AQ226" s="117"/>
      <c r="AR226" s="117"/>
      <c r="AS226" s="117"/>
      <c r="AT226" s="117">
        <f>IF(ISNUMBER(V226),V226,0)-IF(ISNUMBER(Z226),Z226,0)-IF(ISNUMBER(AE226),AE226,0)</f>
        <v>0</v>
      </c>
      <c r="AU226" s="117"/>
      <c r="AV226" s="117"/>
      <c r="AW226" s="117"/>
      <c r="AX226" s="117">
        <v>0</v>
      </c>
      <c r="AY226" s="117"/>
      <c r="AZ226" s="117"/>
      <c r="BA226" s="117"/>
      <c r="BB226" s="117"/>
      <c r="BC226" s="117">
        <v>0</v>
      </c>
      <c r="BD226" s="117"/>
      <c r="BE226" s="117"/>
      <c r="BF226" s="117"/>
      <c r="BG226" s="117"/>
      <c r="BH226" s="117">
        <f>IF(ISNUMBER(AO226),AO226,0)-IF(ISNUMBER(AX226),AX226,0)</f>
        <v>0</v>
      </c>
      <c r="BI226" s="117"/>
      <c r="BJ226" s="117"/>
      <c r="BK226" s="117"/>
      <c r="BL226" s="117"/>
    </row>
    <row r="227" spans="1:79" s="6" customFormat="1" ht="12.75" customHeight="1" x14ac:dyDescent="0.2">
      <c r="A227" s="88"/>
      <c r="B227" s="88"/>
      <c r="C227" s="88"/>
      <c r="D227" s="88"/>
      <c r="E227" s="88"/>
      <c r="F227" s="88"/>
      <c r="G227" s="100" t="s">
        <v>147</v>
      </c>
      <c r="H227" s="101"/>
      <c r="I227" s="101"/>
      <c r="J227" s="101"/>
      <c r="K227" s="101"/>
      <c r="L227" s="101"/>
      <c r="M227" s="101"/>
      <c r="N227" s="101"/>
      <c r="O227" s="101"/>
      <c r="P227" s="102"/>
      <c r="Q227" s="116">
        <v>445200</v>
      </c>
      <c r="R227" s="116"/>
      <c r="S227" s="116"/>
      <c r="T227" s="116"/>
      <c r="U227" s="116"/>
      <c r="V227" s="116">
        <v>0</v>
      </c>
      <c r="W227" s="116"/>
      <c r="X227" s="116"/>
      <c r="Y227" s="116"/>
      <c r="Z227" s="116">
        <v>0</v>
      </c>
      <c r="AA227" s="116"/>
      <c r="AB227" s="116"/>
      <c r="AC227" s="116"/>
      <c r="AD227" s="116"/>
      <c r="AE227" s="116">
        <v>0</v>
      </c>
      <c r="AF227" s="116"/>
      <c r="AG227" s="116"/>
      <c r="AH227" s="116"/>
      <c r="AI227" s="116"/>
      <c r="AJ227" s="116">
        <f>IF(ISNUMBER(Q227),Q227,0)-IF(ISNUMBER(Z227),Z227,0)</f>
        <v>445200</v>
      </c>
      <c r="AK227" s="116"/>
      <c r="AL227" s="116"/>
      <c r="AM227" s="116"/>
      <c r="AN227" s="116"/>
      <c r="AO227" s="116">
        <v>556290</v>
      </c>
      <c r="AP227" s="116"/>
      <c r="AQ227" s="116"/>
      <c r="AR227" s="116"/>
      <c r="AS227" s="116"/>
      <c r="AT227" s="116">
        <f>IF(ISNUMBER(V227),V227,0)-IF(ISNUMBER(Z227),Z227,0)-IF(ISNUMBER(AE227),AE227,0)</f>
        <v>0</v>
      </c>
      <c r="AU227" s="116"/>
      <c r="AV227" s="116"/>
      <c r="AW227" s="116"/>
      <c r="AX227" s="116">
        <v>0</v>
      </c>
      <c r="AY227" s="116"/>
      <c r="AZ227" s="116"/>
      <c r="BA227" s="116"/>
      <c r="BB227" s="116"/>
      <c r="BC227" s="116">
        <v>0</v>
      </c>
      <c r="BD227" s="116"/>
      <c r="BE227" s="116"/>
      <c r="BF227" s="116"/>
      <c r="BG227" s="116"/>
      <c r="BH227" s="116">
        <f>IF(ISNUMBER(AO227),AO227,0)-IF(ISNUMBER(AX227),AX227,0)</f>
        <v>556290</v>
      </c>
      <c r="BI227" s="116"/>
      <c r="BJ227" s="116"/>
      <c r="BK227" s="116"/>
      <c r="BL227" s="116"/>
    </row>
    <row r="229" spans="1:79" ht="14.25" customHeight="1" x14ac:dyDescent="0.2">
      <c r="A229" s="42" t="s">
        <v>224</v>
      </c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  <c r="AB229" s="42"/>
      <c r="AC229" s="42"/>
      <c r="AD229" s="42"/>
      <c r="AE229" s="42"/>
      <c r="AF229" s="42"/>
      <c r="AG229" s="42"/>
      <c r="AH229" s="42"/>
      <c r="AI229" s="42"/>
      <c r="AJ229" s="42"/>
      <c r="AK229" s="42"/>
      <c r="AL229" s="42"/>
      <c r="AM229" s="42"/>
      <c r="AN229" s="42"/>
      <c r="AO229" s="42"/>
      <c r="AP229" s="42"/>
      <c r="AQ229" s="42"/>
      <c r="AR229" s="42"/>
      <c r="AS229" s="42"/>
      <c r="AT229" s="42"/>
      <c r="AU229" s="42"/>
      <c r="AV229" s="42"/>
      <c r="AW229" s="42"/>
      <c r="AX229" s="42"/>
      <c r="AY229" s="42"/>
      <c r="AZ229" s="42"/>
      <c r="BA229" s="42"/>
      <c r="BB229" s="42"/>
      <c r="BC229" s="42"/>
      <c r="BD229" s="42"/>
      <c r="BE229" s="42"/>
      <c r="BF229" s="42"/>
      <c r="BG229" s="42"/>
      <c r="BH229" s="42"/>
      <c r="BI229" s="42"/>
      <c r="BJ229" s="42"/>
      <c r="BK229" s="42"/>
      <c r="BL229" s="42"/>
    </row>
    <row r="230" spans="1:79" ht="15" customHeight="1" x14ac:dyDescent="0.2">
      <c r="A230" s="40" t="s">
        <v>217</v>
      </c>
      <c r="B230" s="40"/>
      <c r="C230" s="40"/>
      <c r="D230" s="40"/>
      <c r="E230" s="40"/>
      <c r="F230" s="40"/>
      <c r="G230" s="40"/>
      <c r="H230" s="40"/>
      <c r="I230" s="40"/>
      <c r="J230" s="40"/>
      <c r="K230" s="40"/>
      <c r="L230" s="40"/>
      <c r="M230" s="40"/>
      <c r="N230" s="40"/>
      <c r="O230" s="40"/>
      <c r="P230" s="40"/>
      <c r="Q230" s="40"/>
      <c r="R230" s="40"/>
      <c r="S230" s="40"/>
      <c r="T230" s="40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F230" s="40"/>
      <c r="AG230" s="40"/>
      <c r="AH230" s="40"/>
      <c r="AI230" s="40"/>
      <c r="AJ230" s="40"/>
      <c r="AK230" s="40"/>
      <c r="AL230" s="40"/>
      <c r="AM230" s="40"/>
      <c r="AN230" s="40"/>
      <c r="AO230" s="40"/>
      <c r="AP230" s="40"/>
      <c r="AQ230" s="40"/>
      <c r="AR230" s="40"/>
      <c r="AS230" s="40"/>
      <c r="AT230" s="40"/>
      <c r="AU230" s="40"/>
      <c r="AV230" s="40"/>
      <c r="AW230" s="40"/>
      <c r="AX230" s="40"/>
      <c r="AY230" s="40"/>
      <c r="AZ230" s="40"/>
      <c r="BA230" s="40"/>
      <c r="BB230" s="40"/>
      <c r="BC230" s="40"/>
      <c r="BD230" s="40"/>
      <c r="BE230" s="40"/>
      <c r="BF230" s="40"/>
      <c r="BG230" s="40"/>
      <c r="BH230" s="40"/>
      <c r="BI230" s="40"/>
      <c r="BJ230" s="40"/>
      <c r="BK230" s="40"/>
      <c r="BL230" s="40"/>
    </row>
    <row r="231" spans="1:79" ht="42.95" customHeight="1" x14ac:dyDescent="0.2">
      <c r="A231" s="49" t="s">
        <v>135</v>
      </c>
      <c r="B231" s="49"/>
      <c r="C231" s="49"/>
      <c r="D231" s="49"/>
      <c r="E231" s="49"/>
      <c r="F231" s="49"/>
      <c r="G231" s="36" t="s">
        <v>19</v>
      </c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 t="s">
        <v>15</v>
      </c>
      <c r="U231" s="36"/>
      <c r="V231" s="36"/>
      <c r="W231" s="36"/>
      <c r="X231" s="36"/>
      <c r="Y231" s="36"/>
      <c r="Z231" s="36" t="s">
        <v>14</v>
      </c>
      <c r="AA231" s="36"/>
      <c r="AB231" s="36"/>
      <c r="AC231" s="36"/>
      <c r="AD231" s="36"/>
      <c r="AE231" s="36" t="s">
        <v>220</v>
      </c>
      <c r="AF231" s="36"/>
      <c r="AG231" s="36"/>
      <c r="AH231" s="36"/>
      <c r="AI231" s="36"/>
      <c r="AJ231" s="36"/>
      <c r="AK231" s="36" t="s">
        <v>225</v>
      </c>
      <c r="AL231" s="36"/>
      <c r="AM231" s="36"/>
      <c r="AN231" s="36"/>
      <c r="AO231" s="36"/>
      <c r="AP231" s="36"/>
      <c r="AQ231" s="36" t="s">
        <v>237</v>
      </c>
      <c r="AR231" s="36"/>
      <c r="AS231" s="36"/>
      <c r="AT231" s="36"/>
      <c r="AU231" s="36"/>
      <c r="AV231" s="36"/>
      <c r="AW231" s="36" t="s">
        <v>18</v>
      </c>
      <c r="AX231" s="36"/>
      <c r="AY231" s="36"/>
      <c r="AZ231" s="36"/>
      <c r="BA231" s="36"/>
      <c r="BB231" s="36"/>
      <c r="BC231" s="36"/>
      <c r="BD231" s="36"/>
      <c r="BE231" s="36" t="s">
        <v>156</v>
      </c>
      <c r="BF231" s="36"/>
      <c r="BG231" s="36"/>
      <c r="BH231" s="36"/>
      <c r="BI231" s="36"/>
      <c r="BJ231" s="36"/>
      <c r="BK231" s="36"/>
      <c r="BL231" s="36"/>
    </row>
    <row r="232" spans="1:79" ht="21.75" customHeight="1" x14ac:dyDescent="0.2">
      <c r="A232" s="49"/>
      <c r="B232" s="49"/>
      <c r="C232" s="49"/>
      <c r="D232" s="49"/>
      <c r="E232" s="49"/>
      <c r="F232" s="49"/>
      <c r="G232" s="36"/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F232" s="36"/>
      <c r="AG232" s="36"/>
      <c r="AH232" s="36"/>
      <c r="AI232" s="36"/>
      <c r="AJ232" s="36"/>
      <c r="AK232" s="36"/>
      <c r="AL232" s="36"/>
      <c r="AM232" s="36"/>
      <c r="AN232" s="36"/>
      <c r="AO232" s="36"/>
      <c r="AP232" s="36"/>
      <c r="AQ232" s="36"/>
      <c r="AR232" s="36"/>
      <c r="AS232" s="36"/>
      <c r="AT232" s="36"/>
      <c r="AU232" s="36"/>
      <c r="AV232" s="36"/>
      <c r="AW232" s="36"/>
      <c r="AX232" s="36"/>
      <c r="AY232" s="36"/>
      <c r="AZ232" s="36"/>
      <c r="BA232" s="36"/>
      <c r="BB232" s="36"/>
      <c r="BC232" s="36"/>
      <c r="BD232" s="36"/>
      <c r="BE232" s="36"/>
      <c r="BF232" s="36"/>
      <c r="BG232" s="36"/>
      <c r="BH232" s="36"/>
      <c r="BI232" s="36"/>
      <c r="BJ232" s="36"/>
      <c r="BK232" s="36"/>
      <c r="BL232" s="36"/>
    </row>
    <row r="233" spans="1:79" ht="15" customHeight="1" x14ac:dyDescent="0.2">
      <c r="A233" s="36">
        <v>1</v>
      </c>
      <c r="B233" s="36"/>
      <c r="C233" s="36"/>
      <c r="D233" s="36"/>
      <c r="E233" s="36"/>
      <c r="F233" s="36"/>
      <c r="G233" s="36">
        <v>2</v>
      </c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>
        <v>3</v>
      </c>
      <c r="U233" s="36"/>
      <c r="V233" s="36"/>
      <c r="W233" s="36"/>
      <c r="X233" s="36"/>
      <c r="Y233" s="36"/>
      <c r="Z233" s="36">
        <v>4</v>
      </c>
      <c r="AA233" s="36"/>
      <c r="AB233" s="36"/>
      <c r="AC233" s="36"/>
      <c r="AD233" s="36"/>
      <c r="AE233" s="36">
        <v>5</v>
      </c>
      <c r="AF233" s="36"/>
      <c r="AG233" s="36"/>
      <c r="AH233" s="36"/>
      <c r="AI233" s="36"/>
      <c r="AJ233" s="36"/>
      <c r="AK233" s="36">
        <v>6</v>
      </c>
      <c r="AL233" s="36"/>
      <c r="AM233" s="36"/>
      <c r="AN233" s="36"/>
      <c r="AO233" s="36"/>
      <c r="AP233" s="36"/>
      <c r="AQ233" s="36">
        <v>7</v>
      </c>
      <c r="AR233" s="36"/>
      <c r="AS233" s="36"/>
      <c r="AT233" s="36"/>
      <c r="AU233" s="36"/>
      <c r="AV233" s="36"/>
      <c r="AW233" s="38">
        <v>8</v>
      </c>
      <c r="AX233" s="38"/>
      <c r="AY233" s="38"/>
      <c r="AZ233" s="38"/>
      <c r="BA233" s="38"/>
      <c r="BB233" s="38"/>
      <c r="BC233" s="38"/>
      <c r="BD233" s="38"/>
      <c r="BE233" s="38">
        <v>9</v>
      </c>
      <c r="BF233" s="38"/>
      <c r="BG233" s="38"/>
      <c r="BH233" s="38"/>
      <c r="BI233" s="38"/>
      <c r="BJ233" s="38"/>
      <c r="BK233" s="38"/>
      <c r="BL233" s="38"/>
    </row>
    <row r="234" spans="1:79" s="1" customFormat="1" ht="18.75" hidden="1" customHeight="1" x14ac:dyDescent="0.2">
      <c r="A234" s="38" t="s">
        <v>64</v>
      </c>
      <c r="B234" s="38"/>
      <c r="C234" s="38"/>
      <c r="D234" s="38"/>
      <c r="E234" s="38"/>
      <c r="F234" s="38"/>
      <c r="G234" s="73" t="s">
        <v>57</v>
      </c>
      <c r="H234" s="73"/>
      <c r="I234" s="73"/>
      <c r="J234" s="73"/>
      <c r="K234" s="73"/>
      <c r="L234" s="73"/>
      <c r="M234" s="73"/>
      <c r="N234" s="73"/>
      <c r="O234" s="73"/>
      <c r="P234" s="73"/>
      <c r="Q234" s="73"/>
      <c r="R234" s="73"/>
      <c r="S234" s="73"/>
      <c r="T234" s="37" t="s">
        <v>80</v>
      </c>
      <c r="U234" s="37"/>
      <c r="V234" s="37"/>
      <c r="W234" s="37"/>
      <c r="X234" s="37"/>
      <c r="Y234" s="37"/>
      <c r="Z234" s="37" t="s">
        <v>81</v>
      </c>
      <c r="AA234" s="37"/>
      <c r="AB234" s="37"/>
      <c r="AC234" s="37"/>
      <c r="AD234" s="37"/>
      <c r="AE234" s="37" t="s">
        <v>82</v>
      </c>
      <c r="AF234" s="37"/>
      <c r="AG234" s="37"/>
      <c r="AH234" s="37"/>
      <c r="AI234" s="37"/>
      <c r="AJ234" s="37"/>
      <c r="AK234" s="37" t="s">
        <v>83</v>
      </c>
      <c r="AL234" s="37"/>
      <c r="AM234" s="37"/>
      <c r="AN234" s="37"/>
      <c r="AO234" s="37"/>
      <c r="AP234" s="37"/>
      <c r="AQ234" s="37" t="s">
        <v>84</v>
      </c>
      <c r="AR234" s="37"/>
      <c r="AS234" s="37"/>
      <c r="AT234" s="37"/>
      <c r="AU234" s="37"/>
      <c r="AV234" s="37"/>
      <c r="AW234" s="73" t="s">
        <v>87</v>
      </c>
      <c r="AX234" s="73"/>
      <c r="AY234" s="73"/>
      <c r="AZ234" s="73"/>
      <c r="BA234" s="73"/>
      <c r="BB234" s="73"/>
      <c r="BC234" s="73"/>
      <c r="BD234" s="73"/>
      <c r="BE234" s="73" t="s">
        <v>88</v>
      </c>
      <c r="BF234" s="73"/>
      <c r="BG234" s="73"/>
      <c r="BH234" s="73"/>
      <c r="BI234" s="73"/>
      <c r="BJ234" s="73"/>
      <c r="BK234" s="73"/>
      <c r="BL234" s="73"/>
      <c r="CA234" s="1" t="s">
        <v>54</v>
      </c>
    </row>
    <row r="235" spans="1:79" s="6" customFormat="1" ht="12.75" customHeight="1" x14ac:dyDescent="0.2">
      <c r="A235" s="88"/>
      <c r="B235" s="88"/>
      <c r="C235" s="88"/>
      <c r="D235" s="88"/>
      <c r="E235" s="88"/>
      <c r="F235" s="88"/>
      <c r="G235" s="118" t="s">
        <v>147</v>
      </c>
      <c r="H235" s="118"/>
      <c r="I235" s="118"/>
      <c r="J235" s="118"/>
      <c r="K235" s="118"/>
      <c r="L235" s="118"/>
      <c r="M235" s="118"/>
      <c r="N235" s="118"/>
      <c r="O235" s="118"/>
      <c r="P235" s="118"/>
      <c r="Q235" s="118"/>
      <c r="R235" s="118"/>
      <c r="S235" s="118"/>
      <c r="T235" s="116"/>
      <c r="U235" s="116"/>
      <c r="V235" s="116"/>
      <c r="W235" s="116"/>
      <c r="X235" s="116"/>
      <c r="Y235" s="116"/>
      <c r="Z235" s="116"/>
      <c r="AA235" s="116"/>
      <c r="AB235" s="116"/>
      <c r="AC235" s="116"/>
      <c r="AD235" s="116"/>
      <c r="AE235" s="116"/>
      <c r="AF235" s="116"/>
      <c r="AG235" s="116"/>
      <c r="AH235" s="116"/>
      <c r="AI235" s="116"/>
      <c r="AJ235" s="116"/>
      <c r="AK235" s="116"/>
      <c r="AL235" s="116"/>
      <c r="AM235" s="116"/>
      <c r="AN235" s="116"/>
      <c r="AO235" s="116"/>
      <c r="AP235" s="116"/>
      <c r="AQ235" s="116"/>
      <c r="AR235" s="116"/>
      <c r="AS235" s="116"/>
      <c r="AT235" s="116"/>
      <c r="AU235" s="116"/>
      <c r="AV235" s="116"/>
      <c r="AW235" s="118"/>
      <c r="AX235" s="118"/>
      <c r="AY235" s="118"/>
      <c r="AZ235" s="118"/>
      <c r="BA235" s="118"/>
      <c r="BB235" s="118"/>
      <c r="BC235" s="118"/>
      <c r="BD235" s="118"/>
      <c r="BE235" s="118"/>
      <c r="BF235" s="118"/>
      <c r="BG235" s="118"/>
      <c r="BH235" s="118"/>
      <c r="BI235" s="118"/>
      <c r="BJ235" s="118"/>
      <c r="BK235" s="118"/>
      <c r="BL235" s="118"/>
      <c r="CA235" s="6" t="s">
        <v>55</v>
      </c>
    </row>
    <row r="237" spans="1:79" ht="14.25" customHeight="1" x14ac:dyDescent="0.2">
      <c r="A237" s="42" t="s">
        <v>238</v>
      </c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</row>
    <row r="238" spans="1:79" ht="15" customHeight="1" x14ac:dyDescent="0.2">
      <c r="A238" s="59"/>
      <c r="B238" s="59"/>
      <c r="C238" s="59"/>
      <c r="D238" s="59"/>
      <c r="E238" s="59"/>
      <c r="F238" s="59"/>
      <c r="G238" s="59"/>
      <c r="H238" s="59"/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  <c r="T238" s="59"/>
      <c r="U238" s="59"/>
      <c r="V238" s="59"/>
      <c r="W238" s="59"/>
      <c r="X238" s="59"/>
      <c r="Y238" s="59"/>
      <c r="Z238" s="59"/>
      <c r="AA238" s="59"/>
      <c r="AB238" s="59"/>
      <c r="AC238" s="59"/>
      <c r="AD238" s="59"/>
      <c r="AE238" s="59"/>
      <c r="AF238" s="59"/>
      <c r="AG238" s="59"/>
      <c r="AH238" s="59"/>
      <c r="AI238" s="59"/>
      <c r="AJ238" s="59"/>
      <c r="AK238" s="59"/>
      <c r="AL238" s="59"/>
      <c r="AM238" s="59"/>
      <c r="AN238" s="59"/>
      <c r="AO238" s="59"/>
      <c r="AP238" s="59"/>
      <c r="AQ238" s="59"/>
      <c r="AR238" s="59"/>
      <c r="AS238" s="59"/>
      <c r="AT238" s="59"/>
      <c r="AU238" s="59"/>
      <c r="AV238" s="59"/>
      <c r="AW238" s="59"/>
      <c r="AX238" s="59"/>
      <c r="AY238" s="59"/>
      <c r="AZ238" s="59"/>
      <c r="BA238" s="59"/>
      <c r="BB238" s="59"/>
      <c r="BC238" s="59"/>
      <c r="BD238" s="59"/>
      <c r="BE238" s="59"/>
      <c r="BF238" s="59"/>
      <c r="BG238" s="59"/>
      <c r="BH238" s="59"/>
      <c r="BI238" s="59"/>
      <c r="BJ238" s="59"/>
      <c r="BK238" s="59"/>
      <c r="BL238" s="59"/>
    </row>
    <row r="239" spans="1:79" ht="15" customHeight="1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  <c r="AW239" s="2"/>
      <c r="AX239" s="2"/>
      <c r="AY239" s="2"/>
      <c r="AZ239" s="2"/>
      <c r="BA239" s="2"/>
      <c r="BB239" s="2"/>
      <c r="BC239" s="2"/>
      <c r="BD239" s="2"/>
      <c r="BE239" s="2"/>
      <c r="BF239" s="2"/>
      <c r="BG239" s="2"/>
      <c r="BH239" s="2"/>
      <c r="BI239" s="2"/>
      <c r="BJ239" s="2"/>
      <c r="BK239" s="2"/>
      <c r="BL239" s="2"/>
    </row>
    <row r="241" spans="1:64" ht="14.25" x14ac:dyDescent="0.2">
      <c r="A241" s="42" t="s">
        <v>253</v>
      </c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</row>
    <row r="242" spans="1:64" ht="14.25" x14ac:dyDescent="0.2">
      <c r="A242" s="42" t="s">
        <v>226</v>
      </c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  <c r="AB242" s="42"/>
      <c r="AC242" s="42"/>
      <c r="AD242" s="42"/>
      <c r="AE242" s="42"/>
      <c r="AF242" s="42"/>
      <c r="AG242" s="42"/>
      <c r="AH242" s="42"/>
      <c r="AI242" s="42"/>
      <c r="AJ242" s="42"/>
      <c r="AK242" s="42"/>
      <c r="AL242" s="42"/>
      <c r="AM242" s="42"/>
      <c r="AN242" s="42"/>
      <c r="AO242" s="42"/>
      <c r="AP242" s="42"/>
      <c r="AQ242" s="42"/>
      <c r="AR242" s="42"/>
      <c r="AS242" s="42"/>
      <c r="AT242" s="42"/>
      <c r="AU242" s="42"/>
      <c r="AV242" s="42"/>
      <c r="AW242" s="42"/>
      <c r="AX242" s="42"/>
      <c r="AY242" s="42"/>
      <c r="AZ242" s="42"/>
      <c r="BA242" s="42"/>
      <c r="BB242" s="42"/>
      <c r="BC242" s="42"/>
      <c r="BD242" s="42"/>
      <c r="BE242" s="42"/>
      <c r="BF242" s="42"/>
      <c r="BG242" s="42"/>
      <c r="BH242" s="42"/>
      <c r="BI242" s="42"/>
      <c r="BJ242" s="42"/>
      <c r="BK242" s="42"/>
      <c r="BL242" s="42"/>
    </row>
    <row r="243" spans="1:64" ht="15" customHeight="1" x14ac:dyDescent="0.2">
      <c r="A243" s="59"/>
      <c r="B243" s="59"/>
      <c r="C243" s="59"/>
      <c r="D243" s="59"/>
      <c r="E243" s="59"/>
      <c r="F243" s="59"/>
      <c r="G243" s="59"/>
      <c r="H243" s="59"/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  <c r="T243" s="59"/>
      <c r="U243" s="59"/>
      <c r="V243" s="59"/>
      <c r="W243" s="59"/>
      <c r="X243" s="59"/>
      <c r="Y243" s="59"/>
      <c r="Z243" s="59"/>
      <c r="AA243" s="59"/>
      <c r="AB243" s="59"/>
      <c r="AC243" s="59"/>
      <c r="AD243" s="59"/>
      <c r="AE243" s="59"/>
      <c r="AF243" s="59"/>
      <c r="AG243" s="59"/>
      <c r="AH243" s="59"/>
      <c r="AI243" s="59"/>
      <c r="AJ243" s="59"/>
      <c r="AK243" s="59"/>
      <c r="AL243" s="59"/>
      <c r="AM243" s="59"/>
      <c r="AN243" s="59"/>
      <c r="AO243" s="59"/>
      <c r="AP243" s="59"/>
      <c r="AQ243" s="59"/>
      <c r="AR243" s="59"/>
      <c r="AS243" s="59"/>
      <c r="AT243" s="59"/>
      <c r="AU243" s="59"/>
      <c r="AV243" s="59"/>
      <c r="AW243" s="59"/>
      <c r="AX243" s="59"/>
      <c r="AY243" s="59"/>
      <c r="AZ243" s="59"/>
      <c r="BA243" s="59"/>
      <c r="BB243" s="59"/>
      <c r="BC243" s="59"/>
      <c r="BD243" s="59"/>
      <c r="BE243" s="59"/>
      <c r="BF243" s="59"/>
      <c r="BG243" s="59"/>
      <c r="BH243" s="59"/>
      <c r="BI243" s="59"/>
      <c r="BJ243" s="59"/>
      <c r="BK243" s="59"/>
      <c r="BL243" s="59"/>
    </row>
    <row r="244" spans="1:64" ht="15" customHeight="1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  <c r="AW244" s="2"/>
      <c r="AX244" s="2"/>
      <c r="AY244" s="2"/>
      <c r="AZ244" s="2"/>
      <c r="BA244" s="2"/>
      <c r="BB244" s="2"/>
      <c r="BC244" s="2"/>
      <c r="BD244" s="2"/>
      <c r="BE244" s="2"/>
      <c r="BF244" s="2"/>
      <c r="BG244" s="2"/>
      <c r="BH244" s="2"/>
      <c r="BI244" s="2"/>
      <c r="BJ244" s="2"/>
      <c r="BK244" s="2"/>
      <c r="BL244" s="2"/>
    </row>
    <row r="247" spans="1:64" ht="18.95" customHeight="1" x14ac:dyDescent="0.2">
      <c r="A247" s="128" t="s">
        <v>211</v>
      </c>
      <c r="B247" s="125"/>
      <c r="C247" s="125"/>
      <c r="D247" s="125"/>
      <c r="E247" s="125"/>
      <c r="F247" s="125"/>
      <c r="G247" s="125"/>
      <c r="H247" s="125"/>
      <c r="I247" s="125"/>
      <c r="J247" s="125"/>
      <c r="K247" s="125"/>
      <c r="L247" s="125"/>
      <c r="M247" s="125"/>
      <c r="N247" s="125"/>
      <c r="O247" s="125"/>
      <c r="P247" s="125"/>
      <c r="Q247" s="125"/>
      <c r="R247" s="125"/>
      <c r="S247" s="125"/>
      <c r="T247" s="125"/>
      <c r="U247" s="125"/>
      <c r="V247" s="125"/>
      <c r="W247" s="125"/>
      <c r="X247" s="125"/>
      <c r="Y247" s="125"/>
      <c r="Z247" s="125"/>
      <c r="AA247" s="125"/>
      <c r="AB247" s="22"/>
      <c r="AC247" s="22"/>
      <c r="AD247" s="22"/>
      <c r="AE247" s="22"/>
      <c r="AF247" s="22"/>
      <c r="AG247" s="22"/>
      <c r="AH247" s="25"/>
      <c r="AI247" s="25"/>
      <c r="AJ247" s="25"/>
      <c r="AK247" s="25"/>
      <c r="AL247" s="25"/>
      <c r="AM247" s="25"/>
      <c r="AN247" s="25"/>
      <c r="AO247" s="25"/>
      <c r="AP247" s="25"/>
      <c r="AQ247" s="22"/>
      <c r="AR247" s="22"/>
      <c r="AS247" s="22"/>
      <c r="AT247" s="22"/>
      <c r="AU247" s="129" t="s">
        <v>213</v>
      </c>
      <c r="AV247" s="127"/>
      <c r="AW247" s="127"/>
      <c r="AX247" s="127"/>
      <c r="AY247" s="127"/>
      <c r="AZ247" s="127"/>
      <c r="BA247" s="127"/>
      <c r="BB247" s="127"/>
      <c r="BC247" s="127"/>
      <c r="BD247" s="127"/>
      <c r="BE247" s="127"/>
      <c r="BF247" s="127"/>
    </row>
    <row r="248" spans="1:64" ht="12.75" customHeight="1" x14ac:dyDescent="0.2">
      <c r="AB248" s="23"/>
      <c r="AC248" s="23"/>
      <c r="AD248" s="23"/>
      <c r="AE248" s="23"/>
      <c r="AF248" s="23"/>
      <c r="AG248" s="23"/>
      <c r="AH248" s="27" t="s">
        <v>1</v>
      </c>
      <c r="AI248" s="27"/>
      <c r="AJ248" s="27"/>
      <c r="AK248" s="27"/>
      <c r="AL248" s="27"/>
      <c r="AM248" s="27"/>
      <c r="AN248" s="27"/>
      <c r="AO248" s="27"/>
      <c r="AP248" s="27"/>
      <c r="AQ248" s="23"/>
      <c r="AR248" s="23"/>
      <c r="AS248" s="23"/>
      <c r="AT248" s="23"/>
      <c r="AU248" s="27" t="s">
        <v>160</v>
      </c>
      <c r="AV248" s="27"/>
      <c r="AW248" s="27"/>
      <c r="AX248" s="27"/>
      <c r="AY248" s="27"/>
      <c r="AZ248" s="27"/>
      <c r="BA248" s="27"/>
      <c r="BB248" s="27"/>
      <c r="BC248" s="27"/>
      <c r="BD248" s="27"/>
      <c r="BE248" s="27"/>
      <c r="BF248" s="27"/>
    </row>
    <row r="249" spans="1:64" ht="15" x14ac:dyDescent="0.2">
      <c r="AB249" s="23"/>
      <c r="AC249" s="23"/>
      <c r="AD249" s="23"/>
      <c r="AE249" s="23"/>
      <c r="AF249" s="23"/>
      <c r="AG249" s="23"/>
      <c r="AH249" s="24"/>
      <c r="AI249" s="24"/>
      <c r="AJ249" s="24"/>
      <c r="AK249" s="24"/>
      <c r="AL249" s="24"/>
      <c r="AM249" s="24"/>
      <c r="AN249" s="24"/>
      <c r="AO249" s="24"/>
      <c r="AP249" s="24"/>
      <c r="AQ249" s="23"/>
      <c r="AR249" s="23"/>
      <c r="AS249" s="23"/>
      <c r="AT249" s="23"/>
      <c r="AU249" s="24"/>
      <c r="AV249" s="24"/>
      <c r="AW249" s="24"/>
      <c r="AX249" s="24"/>
      <c r="AY249" s="24"/>
      <c r="AZ249" s="24"/>
      <c r="BA249" s="24"/>
      <c r="BB249" s="24"/>
      <c r="BC249" s="24"/>
      <c r="BD249" s="24"/>
      <c r="BE249" s="24"/>
      <c r="BF249" s="24"/>
    </row>
    <row r="250" spans="1:64" ht="18" customHeight="1" x14ac:dyDescent="0.2">
      <c r="A250" s="128" t="s">
        <v>212</v>
      </c>
      <c r="B250" s="125"/>
      <c r="C250" s="125"/>
      <c r="D250" s="125"/>
      <c r="E250" s="125"/>
      <c r="F250" s="125"/>
      <c r="G250" s="125"/>
      <c r="H250" s="125"/>
      <c r="I250" s="125"/>
      <c r="J250" s="125"/>
      <c r="K250" s="125"/>
      <c r="L250" s="125"/>
      <c r="M250" s="125"/>
      <c r="N250" s="125"/>
      <c r="O250" s="125"/>
      <c r="P250" s="125"/>
      <c r="Q250" s="125"/>
      <c r="R250" s="125"/>
      <c r="S250" s="125"/>
      <c r="T250" s="125"/>
      <c r="U250" s="125"/>
      <c r="V250" s="125"/>
      <c r="W250" s="125"/>
      <c r="X250" s="125"/>
      <c r="Y250" s="125"/>
      <c r="Z250" s="125"/>
      <c r="AA250" s="125"/>
      <c r="AB250" s="23"/>
      <c r="AC250" s="23"/>
      <c r="AD250" s="23"/>
      <c r="AE250" s="23"/>
      <c r="AF250" s="23"/>
      <c r="AG250" s="23"/>
      <c r="AH250" s="26"/>
      <c r="AI250" s="26"/>
      <c r="AJ250" s="26"/>
      <c r="AK250" s="26"/>
      <c r="AL250" s="26"/>
      <c r="AM250" s="26"/>
      <c r="AN250" s="26"/>
      <c r="AO250" s="26"/>
      <c r="AP250" s="26"/>
      <c r="AQ250" s="23"/>
      <c r="AR250" s="23"/>
      <c r="AS250" s="23"/>
      <c r="AT250" s="23"/>
      <c r="AU250" s="130" t="s">
        <v>214</v>
      </c>
      <c r="AV250" s="127"/>
      <c r="AW250" s="127"/>
      <c r="AX250" s="127"/>
      <c r="AY250" s="127"/>
      <c r="AZ250" s="127"/>
      <c r="BA250" s="127"/>
      <c r="BB250" s="127"/>
      <c r="BC250" s="127"/>
      <c r="BD250" s="127"/>
      <c r="BE250" s="127"/>
      <c r="BF250" s="127"/>
    </row>
    <row r="251" spans="1:64" ht="12" customHeight="1" x14ac:dyDescent="0.2">
      <c r="AB251" s="23"/>
      <c r="AC251" s="23"/>
      <c r="AD251" s="23"/>
      <c r="AE251" s="23"/>
      <c r="AF251" s="23"/>
      <c r="AG251" s="23"/>
      <c r="AH251" s="27" t="s">
        <v>1</v>
      </c>
      <c r="AI251" s="27"/>
      <c r="AJ251" s="27"/>
      <c r="AK251" s="27"/>
      <c r="AL251" s="27"/>
      <c r="AM251" s="27"/>
      <c r="AN251" s="27"/>
      <c r="AO251" s="27"/>
      <c r="AP251" s="27"/>
      <c r="AQ251" s="23"/>
      <c r="AR251" s="23"/>
      <c r="AS251" s="23"/>
      <c r="AT251" s="23"/>
      <c r="AU251" s="27" t="s">
        <v>160</v>
      </c>
      <c r="AV251" s="27"/>
      <c r="AW251" s="27"/>
      <c r="AX251" s="27"/>
      <c r="AY251" s="27"/>
      <c r="AZ251" s="27"/>
      <c r="BA251" s="27"/>
      <c r="BB251" s="27"/>
      <c r="BC251" s="27"/>
      <c r="BD251" s="27"/>
      <c r="BE251" s="27"/>
      <c r="BF251" s="27"/>
    </row>
  </sheetData>
  <mergeCells count="1613">
    <mergeCell ref="AO227:AS227"/>
    <mergeCell ref="AT227:AW227"/>
    <mergeCell ref="AX227:BB227"/>
    <mergeCell ref="BC227:BG227"/>
    <mergeCell ref="BH227:BL227"/>
    <mergeCell ref="AX226:BB226"/>
    <mergeCell ref="BC226:BG226"/>
    <mergeCell ref="BH226:BL226"/>
    <mergeCell ref="A227:F227"/>
    <mergeCell ref="G227:P227"/>
    <mergeCell ref="Q227:U227"/>
    <mergeCell ref="V227:Y227"/>
    <mergeCell ref="Z227:AD227"/>
    <mergeCell ref="AE227:AI227"/>
    <mergeCell ref="AJ227:AN227"/>
    <mergeCell ref="BH225:BL225"/>
    <mergeCell ref="A226:F226"/>
    <mergeCell ref="G226:P226"/>
    <mergeCell ref="Q226:U226"/>
    <mergeCell ref="V226:Y226"/>
    <mergeCell ref="Z226:AD226"/>
    <mergeCell ref="AE226:AI226"/>
    <mergeCell ref="AJ226:AN226"/>
    <mergeCell ref="AO226:AS226"/>
    <mergeCell ref="AT226:AW226"/>
    <mergeCell ref="AE225:AI225"/>
    <mergeCell ref="AJ225:AN225"/>
    <mergeCell ref="AO225:AS225"/>
    <mergeCell ref="AT225:AW225"/>
    <mergeCell ref="AX225:BB225"/>
    <mergeCell ref="BC225:BG225"/>
    <mergeCell ref="AO224:AS224"/>
    <mergeCell ref="AT224:AW224"/>
    <mergeCell ref="AX224:BB224"/>
    <mergeCell ref="BC224:BG224"/>
    <mergeCell ref="BH224:BL224"/>
    <mergeCell ref="A225:F225"/>
    <mergeCell ref="G225:P225"/>
    <mergeCell ref="Q225:U225"/>
    <mergeCell ref="V225:Y225"/>
    <mergeCell ref="Z225:AD225"/>
    <mergeCell ref="A224:F224"/>
    <mergeCell ref="G224:P224"/>
    <mergeCell ref="Q224:U224"/>
    <mergeCell ref="V224:Y224"/>
    <mergeCell ref="Z224:AD224"/>
    <mergeCell ref="AE224:AI224"/>
    <mergeCell ref="AJ224:AN224"/>
    <mergeCell ref="AW214:BA214"/>
    <mergeCell ref="BB214:BF214"/>
    <mergeCell ref="BG214:BL214"/>
    <mergeCell ref="AW213:BA213"/>
    <mergeCell ref="BB213:BF213"/>
    <mergeCell ref="BG213:BL213"/>
    <mergeCell ref="A214:F214"/>
    <mergeCell ref="G214:S214"/>
    <mergeCell ref="T214:Y214"/>
    <mergeCell ref="Z214:AD214"/>
    <mergeCell ref="AE214:AJ214"/>
    <mergeCell ref="AK214:AP214"/>
    <mergeCell ref="AQ214:AV214"/>
    <mergeCell ref="AW212:BA212"/>
    <mergeCell ref="BB212:BF212"/>
    <mergeCell ref="BG212:BL212"/>
    <mergeCell ref="A213:F213"/>
    <mergeCell ref="G213:S213"/>
    <mergeCell ref="T213:Y213"/>
    <mergeCell ref="Z213:AD213"/>
    <mergeCell ref="AE213:AJ213"/>
    <mergeCell ref="AK213:AP213"/>
    <mergeCell ref="AQ213:AV213"/>
    <mergeCell ref="G212:S212"/>
    <mergeCell ref="T212:Y212"/>
    <mergeCell ref="Z212:AD212"/>
    <mergeCell ref="AE212:AJ212"/>
    <mergeCell ref="AK212:AP212"/>
    <mergeCell ref="AQ212:AV212"/>
    <mergeCell ref="A211:F211"/>
    <mergeCell ref="G211:S211"/>
    <mergeCell ref="T211:Y211"/>
    <mergeCell ref="Z211:AD211"/>
    <mergeCell ref="AE211:AJ211"/>
    <mergeCell ref="AK211:AP211"/>
    <mergeCell ref="AQ211:AV211"/>
    <mergeCell ref="AX169:AZ169"/>
    <mergeCell ref="BA169:BC169"/>
    <mergeCell ref="BD169:BF169"/>
    <mergeCell ref="BG169:BI169"/>
    <mergeCell ref="BJ169:BL169"/>
    <mergeCell ref="A169:C169"/>
    <mergeCell ref="D169:V169"/>
    <mergeCell ref="W169:Y169"/>
    <mergeCell ref="Z169:AB169"/>
    <mergeCell ref="AC169:AE169"/>
    <mergeCell ref="AF169:AH169"/>
    <mergeCell ref="AI169:AK169"/>
    <mergeCell ref="A159:T159"/>
    <mergeCell ref="U159:Y159"/>
    <mergeCell ref="Z159:AD159"/>
    <mergeCell ref="AE159:AI159"/>
    <mergeCell ref="AJ159:AN159"/>
    <mergeCell ref="AO159:AS159"/>
    <mergeCell ref="AT159:AX159"/>
    <mergeCell ref="AY159:BC159"/>
    <mergeCell ref="BD159:BH159"/>
    <mergeCell ref="BE150:BI150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BE140:BI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V137:AE137"/>
    <mergeCell ref="AF137:AJ137"/>
    <mergeCell ref="AK137:AO137"/>
    <mergeCell ref="AP137:AT137"/>
    <mergeCell ref="AU137:AY137"/>
    <mergeCell ref="AZ137:BD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28:BI128"/>
    <mergeCell ref="BJ128:BN128"/>
    <mergeCell ref="BO128:BS128"/>
    <mergeCell ref="BT128:BX128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AU114:AY114"/>
    <mergeCell ref="AZ114:BD114"/>
    <mergeCell ref="BE114:BI114"/>
    <mergeCell ref="BJ114:BN114"/>
    <mergeCell ref="BO114:BS114"/>
    <mergeCell ref="BT114:BX114"/>
    <mergeCell ref="A114:C114"/>
    <mergeCell ref="D114:P114"/>
    <mergeCell ref="Q114:U114"/>
    <mergeCell ref="V114:AE114"/>
    <mergeCell ref="AF114:AJ114"/>
    <mergeCell ref="AK114:AO114"/>
    <mergeCell ref="AP114:AT114"/>
    <mergeCell ref="AT104:AX104"/>
    <mergeCell ref="AY104:BC104"/>
    <mergeCell ref="BD104:BH104"/>
    <mergeCell ref="D104:T104"/>
    <mergeCell ref="U104:Y104"/>
    <mergeCell ref="Z104:AD104"/>
    <mergeCell ref="AE104:AI104"/>
    <mergeCell ref="AJ104:AN104"/>
    <mergeCell ref="AO104:AS104"/>
    <mergeCell ref="A103:C103"/>
    <mergeCell ref="D103:T103"/>
    <mergeCell ref="U103:Y103"/>
    <mergeCell ref="Z103:AD103"/>
    <mergeCell ref="AE103:AI103"/>
    <mergeCell ref="AJ103:AN103"/>
    <mergeCell ref="AO103:AS103"/>
    <mergeCell ref="BB94:BF94"/>
    <mergeCell ref="BG94:BK94"/>
    <mergeCell ref="BL94:BP94"/>
    <mergeCell ref="BQ94:BT94"/>
    <mergeCell ref="BU94:BY94"/>
    <mergeCell ref="BU93:BY93"/>
    <mergeCell ref="A94:C94"/>
    <mergeCell ref="D94:T94"/>
    <mergeCell ref="U94:Y94"/>
    <mergeCell ref="Z94:AD94"/>
    <mergeCell ref="AE94:AH94"/>
    <mergeCell ref="AI94:AM94"/>
    <mergeCell ref="AN94:AR94"/>
    <mergeCell ref="AS94:AW94"/>
    <mergeCell ref="AX94:BA94"/>
    <mergeCell ref="AS93:AW93"/>
    <mergeCell ref="AX93:BA93"/>
    <mergeCell ref="BB93:BF93"/>
    <mergeCell ref="BG93:BK93"/>
    <mergeCell ref="BL93:BP93"/>
    <mergeCell ref="BQ93:BT93"/>
    <mergeCell ref="A93:C93"/>
    <mergeCell ref="D93:T93"/>
    <mergeCell ref="U93:Y93"/>
    <mergeCell ref="Z93:AD93"/>
    <mergeCell ref="AE93:AH93"/>
    <mergeCell ref="AI93:AM93"/>
    <mergeCell ref="AN93:AR93"/>
    <mergeCell ref="AW74:BA74"/>
    <mergeCell ref="BB74:BF74"/>
    <mergeCell ref="BG74:BK74"/>
    <mergeCell ref="AW73:BA73"/>
    <mergeCell ref="BB73:BF73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3:AV73"/>
    <mergeCell ref="E72:W72"/>
    <mergeCell ref="X72:AB72"/>
    <mergeCell ref="AC72:AG72"/>
    <mergeCell ref="AH72:AL72"/>
    <mergeCell ref="AM72:AQ72"/>
    <mergeCell ref="AR72:AV72"/>
    <mergeCell ref="A71:D71"/>
    <mergeCell ref="E71:W71"/>
    <mergeCell ref="X71:AB71"/>
    <mergeCell ref="AC71:AG71"/>
    <mergeCell ref="AH71:AL71"/>
    <mergeCell ref="AM71:AQ71"/>
    <mergeCell ref="AR71:AV71"/>
    <mergeCell ref="BU54:BY54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50:AA250"/>
    <mergeCell ref="AH250:AP250"/>
    <mergeCell ref="AU250:BF250"/>
    <mergeCell ref="AH251:AP251"/>
    <mergeCell ref="AU251:BF251"/>
    <mergeCell ref="A31:D31"/>
    <mergeCell ref="E31:T31"/>
    <mergeCell ref="U31:Y31"/>
    <mergeCell ref="Z31:AD31"/>
    <mergeCell ref="AE31:AH31"/>
    <mergeCell ref="A243:BL243"/>
    <mergeCell ref="A247:AA247"/>
    <mergeCell ref="AH247:AP247"/>
    <mergeCell ref="AU247:BF247"/>
    <mergeCell ref="AH248:AP248"/>
    <mergeCell ref="AU248:BF248"/>
    <mergeCell ref="AW235:BD235"/>
    <mergeCell ref="BE235:BL235"/>
    <mergeCell ref="A237:BL237"/>
    <mergeCell ref="A238:BL238"/>
    <mergeCell ref="A241:BL241"/>
    <mergeCell ref="A242:BL242"/>
    <mergeCell ref="AQ234:AV234"/>
    <mergeCell ref="AW234:BD234"/>
    <mergeCell ref="BE234:BL234"/>
    <mergeCell ref="A235:F235"/>
    <mergeCell ref="G235:S235"/>
    <mergeCell ref="T235:Y235"/>
    <mergeCell ref="Z235:AD235"/>
    <mergeCell ref="AE235:AJ235"/>
    <mergeCell ref="AK235:AP235"/>
    <mergeCell ref="AQ235:AV235"/>
    <mergeCell ref="A234:F234"/>
    <mergeCell ref="G234:S234"/>
    <mergeCell ref="T234:Y234"/>
    <mergeCell ref="Z234:AD234"/>
    <mergeCell ref="AE234:AJ234"/>
    <mergeCell ref="AK234:AP234"/>
    <mergeCell ref="BE231:BL232"/>
    <mergeCell ref="A233:F233"/>
    <mergeCell ref="G233:S233"/>
    <mergeCell ref="T233:Y233"/>
    <mergeCell ref="Z233:AD233"/>
    <mergeCell ref="AE233:AJ233"/>
    <mergeCell ref="AK233:AP233"/>
    <mergeCell ref="AQ233:AV233"/>
    <mergeCell ref="AW233:BD233"/>
    <mergeCell ref="BE233:BL233"/>
    <mergeCell ref="A229:BL229"/>
    <mergeCell ref="A230:BL230"/>
    <mergeCell ref="A231:F232"/>
    <mergeCell ref="G231:S232"/>
    <mergeCell ref="T231:Y232"/>
    <mergeCell ref="Z231:AD232"/>
    <mergeCell ref="AE231:AJ232"/>
    <mergeCell ref="AK231:AP232"/>
    <mergeCell ref="AQ231:AV232"/>
    <mergeCell ref="AW231:BD232"/>
    <mergeCell ref="AJ223:AN223"/>
    <mergeCell ref="AO223:AS223"/>
    <mergeCell ref="AT223:AW223"/>
    <mergeCell ref="AX223:BB223"/>
    <mergeCell ref="BC223:BG223"/>
    <mergeCell ref="BH223:BL223"/>
    <mergeCell ref="A223:F223"/>
    <mergeCell ref="G223:P223"/>
    <mergeCell ref="Q223:U223"/>
    <mergeCell ref="V223:Y223"/>
    <mergeCell ref="Z223:AD223"/>
    <mergeCell ref="AE223:AI223"/>
    <mergeCell ref="AJ222:AN222"/>
    <mergeCell ref="AO222:AS222"/>
    <mergeCell ref="AT222:AW222"/>
    <mergeCell ref="AX222:BB222"/>
    <mergeCell ref="BC222:BG222"/>
    <mergeCell ref="BH222:BL222"/>
    <mergeCell ref="A222:F222"/>
    <mergeCell ref="G222:P222"/>
    <mergeCell ref="Q222:U222"/>
    <mergeCell ref="V222:Y222"/>
    <mergeCell ref="Z222:AD222"/>
    <mergeCell ref="AE222:AI222"/>
    <mergeCell ref="AJ221:AN221"/>
    <mergeCell ref="AO221:AS221"/>
    <mergeCell ref="AT221:AW221"/>
    <mergeCell ref="AX221:BB221"/>
    <mergeCell ref="BC221:BG221"/>
    <mergeCell ref="BH221:BL221"/>
    <mergeCell ref="A221:F221"/>
    <mergeCell ref="G221:P221"/>
    <mergeCell ref="Q221:U221"/>
    <mergeCell ref="V221:Y221"/>
    <mergeCell ref="Z221:AD221"/>
    <mergeCell ref="AE221:AI221"/>
    <mergeCell ref="AT219:AW220"/>
    <mergeCell ref="AX219:BG219"/>
    <mergeCell ref="BH219:BL220"/>
    <mergeCell ref="Z220:AD220"/>
    <mergeCell ref="AE220:AI220"/>
    <mergeCell ref="AX220:BB220"/>
    <mergeCell ref="BC220:BG220"/>
    <mergeCell ref="A217:BL217"/>
    <mergeCell ref="A218:F220"/>
    <mergeCell ref="G218:P220"/>
    <mergeCell ref="Q218:AN218"/>
    <mergeCell ref="AO218:BL218"/>
    <mergeCell ref="Q219:U220"/>
    <mergeCell ref="V219:Y220"/>
    <mergeCell ref="Z219:AI219"/>
    <mergeCell ref="AJ219:AN220"/>
    <mergeCell ref="AO219:AS220"/>
    <mergeCell ref="AK210:AP210"/>
    <mergeCell ref="AQ210:AV210"/>
    <mergeCell ref="AW210:BA210"/>
    <mergeCell ref="BB210:BF210"/>
    <mergeCell ref="BG210:BL210"/>
    <mergeCell ref="A216:BL216"/>
    <mergeCell ref="AW211:BA211"/>
    <mergeCell ref="BB211:BF211"/>
    <mergeCell ref="BG211:BL211"/>
    <mergeCell ref="A212:F212"/>
    <mergeCell ref="AK209:AP209"/>
    <mergeCell ref="AQ209:AV209"/>
    <mergeCell ref="AW209:BA209"/>
    <mergeCell ref="BB209:BF209"/>
    <mergeCell ref="BG209:BL209"/>
    <mergeCell ref="A210:F210"/>
    <mergeCell ref="G210:S210"/>
    <mergeCell ref="T210:Y210"/>
    <mergeCell ref="Z210:AD210"/>
    <mergeCell ref="AE210:AJ210"/>
    <mergeCell ref="AK208:AP208"/>
    <mergeCell ref="AQ208:AV208"/>
    <mergeCell ref="AW208:BA208"/>
    <mergeCell ref="BB208:BF208"/>
    <mergeCell ref="BG208:BL208"/>
    <mergeCell ref="A209:F209"/>
    <mergeCell ref="G209:S209"/>
    <mergeCell ref="T209:Y209"/>
    <mergeCell ref="Z209:AD209"/>
    <mergeCell ref="AE209:AJ209"/>
    <mergeCell ref="AQ206:AV207"/>
    <mergeCell ref="AW206:BF206"/>
    <mergeCell ref="BG206:BL207"/>
    <mergeCell ref="AW207:BA207"/>
    <mergeCell ref="BB207:BF207"/>
    <mergeCell ref="A208:F208"/>
    <mergeCell ref="G208:S208"/>
    <mergeCell ref="T208:Y208"/>
    <mergeCell ref="Z208:AD208"/>
    <mergeCell ref="AE208:AJ208"/>
    <mergeCell ref="A206:F207"/>
    <mergeCell ref="G206:S207"/>
    <mergeCell ref="T206:Y207"/>
    <mergeCell ref="Z206:AD207"/>
    <mergeCell ref="AE206:AJ207"/>
    <mergeCell ref="AK206:AP207"/>
    <mergeCell ref="BP196:BS196"/>
    <mergeCell ref="A199:BL199"/>
    <mergeCell ref="A200:BL200"/>
    <mergeCell ref="A203:BL203"/>
    <mergeCell ref="A204:BL204"/>
    <mergeCell ref="A205:BL205"/>
    <mergeCell ref="AO196:AR196"/>
    <mergeCell ref="AS196:AW196"/>
    <mergeCell ref="AX196:BA196"/>
    <mergeCell ref="BB196:BF196"/>
    <mergeCell ref="BG196:BJ196"/>
    <mergeCell ref="BK196:BO196"/>
    <mergeCell ref="BB195:BF195"/>
    <mergeCell ref="BG195:BJ195"/>
    <mergeCell ref="BK195:BO195"/>
    <mergeCell ref="BP195:BS195"/>
    <mergeCell ref="A196:M196"/>
    <mergeCell ref="N196:U196"/>
    <mergeCell ref="V196:Z196"/>
    <mergeCell ref="AA196:AE196"/>
    <mergeCell ref="AF196:AI196"/>
    <mergeCell ref="AJ196:AN196"/>
    <mergeCell ref="BP194:BS194"/>
    <mergeCell ref="A195:M195"/>
    <mergeCell ref="N195:U195"/>
    <mergeCell ref="V195:Z195"/>
    <mergeCell ref="AA195:AE195"/>
    <mergeCell ref="AF195:AI195"/>
    <mergeCell ref="AJ195:AN195"/>
    <mergeCell ref="AO195:AR195"/>
    <mergeCell ref="AS195:AW195"/>
    <mergeCell ref="AX195:BA195"/>
    <mergeCell ref="AO194:AR194"/>
    <mergeCell ref="AS194:AW194"/>
    <mergeCell ref="AX194:BA194"/>
    <mergeCell ref="BB194:BF194"/>
    <mergeCell ref="BG194:BJ194"/>
    <mergeCell ref="BK194:BO194"/>
    <mergeCell ref="BB193:BF193"/>
    <mergeCell ref="BG193:BJ193"/>
    <mergeCell ref="BK193:BO193"/>
    <mergeCell ref="BP193:BS193"/>
    <mergeCell ref="A194:M194"/>
    <mergeCell ref="N194:U194"/>
    <mergeCell ref="V194:Z194"/>
    <mergeCell ref="AA194:AE194"/>
    <mergeCell ref="AF194:AI194"/>
    <mergeCell ref="AJ194:AN194"/>
    <mergeCell ref="AA193:AE193"/>
    <mergeCell ref="AF193:AI193"/>
    <mergeCell ref="AJ193:AN193"/>
    <mergeCell ref="AO193:AR193"/>
    <mergeCell ref="AS193:AW193"/>
    <mergeCell ref="AX193:BA193"/>
    <mergeCell ref="A190:BL190"/>
    <mergeCell ref="A191:BM191"/>
    <mergeCell ref="A192:M193"/>
    <mergeCell ref="N192:U193"/>
    <mergeCell ref="V192:Z193"/>
    <mergeCell ref="AA192:AI192"/>
    <mergeCell ref="AJ192:AR192"/>
    <mergeCell ref="AS192:BA192"/>
    <mergeCell ref="BB192:BJ192"/>
    <mergeCell ref="BK192:BS192"/>
    <mergeCell ref="AZ186:BD186"/>
    <mergeCell ref="A187:F187"/>
    <mergeCell ref="G187:S187"/>
    <mergeCell ref="T187:Z187"/>
    <mergeCell ref="AA187:AE187"/>
    <mergeCell ref="AF187:AJ187"/>
    <mergeCell ref="AK187:AO187"/>
    <mergeCell ref="AP187:AT187"/>
    <mergeCell ref="AU187:AY187"/>
    <mergeCell ref="AZ187:BD187"/>
    <mergeCell ref="AU185:AY185"/>
    <mergeCell ref="AZ185:BD185"/>
    <mergeCell ref="A186:F186"/>
    <mergeCell ref="G186:S186"/>
    <mergeCell ref="T186:Z186"/>
    <mergeCell ref="AA186:AE186"/>
    <mergeCell ref="AF186:AJ186"/>
    <mergeCell ref="AK186:AO186"/>
    <mergeCell ref="AP186:AT186"/>
    <mergeCell ref="AU186:AY186"/>
    <mergeCell ref="AP184:AT184"/>
    <mergeCell ref="AU184:AY184"/>
    <mergeCell ref="AZ184:BD184"/>
    <mergeCell ref="A185:F185"/>
    <mergeCell ref="G185:S185"/>
    <mergeCell ref="T185:Z185"/>
    <mergeCell ref="AA185:AE185"/>
    <mergeCell ref="AF185:AJ185"/>
    <mergeCell ref="AK185:AO185"/>
    <mergeCell ref="AP185:AT185"/>
    <mergeCell ref="A181:BL181"/>
    <mergeCell ref="A182:BD182"/>
    <mergeCell ref="A183:F184"/>
    <mergeCell ref="G183:S184"/>
    <mergeCell ref="T183:Z184"/>
    <mergeCell ref="AA183:AO183"/>
    <mergeCell ref="AP183:BD183"/>
    <mergeCell ref="AA184:AE184"/>
    <mergeCell ref="AF184:AJ184"/>
    <mergeCell ref="AK184:AO184"/>
    <mergeCell ref="AP179:AT179"/>
    <mergeCell ref="AU179:AY179"/>
    <mergeCell ref="AZ179:BD179"/>
    <mergeCell ref="BE179:BI179"/>
    <mergeCell ref="BJ179:BN179"/>
    <mergeCell ref="BO179:BS179"/>
    <mergeCell ref="A179:F179"/>
    <mergeCell ref="G179:S179"/>
    <mergeCell ref="T179:Z179"/>
    <mergeCell ref="AA179:AE179"/>
    <mergeCell ref="AF179:AJ179"/>
    <mergeCell ref="AK179:AO179"/>
    <mergeCell ref="AP178:AT178"/>
    <mergeCell ref="AU178:AY178"/>
    <mergeCell ref="AZ178:BD178"/>
    <mergeCell ref="BE178:BI178"/>
    <mergeCell ref="BJ178:BN178"/>
    <mergeCell ref="BO178:BS178"/>
    <mergeCell ref="A178:F178"/>
    <mergeCell ref="G178:S178"/>
    <mergeCell ref="T178:Z178"/>
    <mergeCell ref="AA178:AE178"/>
    <mergeCell ref="AF178:AJ178"/>
    <mergeCell ref="AK178:AO178"/>
    <mergeCell ref="AP177:AT177"/>
    <mergeCell ref="AU177:AY177"/>
    <mergeCell ref="AZ177:BD177"/>
    <mergeCell ref="BE177:BI177"/>
    <mergeCell ref="BJ177:BN177"/>
    <mergeCell ref="BO177:BS177"/>
    <mergeCell ref="A177:F177"/>
    <mergeCell ref="G177:S177"/>
    <mergeCell ref="T177:Z177"/>
    <mergeCell ref="AA177:AE177"/>
    <mergeCell ref="AF177:AJ177"/>
    <mergeCell ref="AK177:AO177"/>
    <mergeCell ref="AP176:AT176"/>
    <mergeCell ref="AU176:AY176"/>
    <mergeCell ref="AZ176:BD176"/>
    <mergeCell ref="BE176:BI176"/>
    <mergeCell ref="BJ176:BN176"/>
    <mergeCell ref="BO176:BS176"/>
    <mergeCell ref="A174:BS174"/>
    <mergeCell ref="A175:F176"/>
    <mergeCell ref="G175:S176"/>
    <mergeCell ref="T175:Z176"/>
    <mergeCell ref="AA175:AO175"/>
    <mergeCell ref="AP175:BD175"/>
    <mergeCell ref="BE175:BS175"/>
    <mergeCell ref="AA176:AE176"/>
    <mergeCell ref="AF176:AJ176"/>
    <mergeCell ref="AK176:AO176"/>
    <mergeCell ref="BA168:BC168"/>
    <mergeCell ref="BD168:BF168"/>
    <mergeCell ref="BG168:BI168"/>
    <mergeCell ref="BJ168:BL168"/>
    <mergeCell ref="A172:BL172"/>
    <mergeCell ref="A173:BS173"/>
    <mergeCell ref="AL169:AN169"/>
    <mergeCell ref="AO169:AQ169"/>
    <mergeCell ref="AR169:AT169"/>
    <mergeCell ref="AU169:AW169"/>
    <mergeCell ref="AI168:AK168"/>
    <mergeCell ref="AL168:AN168"/>
    <mergeCell ref="AO168:AQ168"/>
    <mergeCell ref="AR168:AT168"/>
    <mergeCell ref="AU168:AW168"/>
    <mergeCell ref="AX168:AZ168"/>
    <mergeCell ref="BA167:BC167"/>
    <mergeCell ref="BD167:BF167"/>
    <mergeCell ref="BG167:BI167"/>
    <mergeCell ref="BJ167:BL167"/>
    <mergeCell ref="A168:C168"/>
    <mergeCell ref="D168:V168"/>
    <mergeCell ref="W168:Y168"/>
    <mergeCell ref="Z168:AB168"/>
    <mergeCell ref="AC168:AE168"/>
    <mergeCell ref="AF168:AH168"/>
    <mergeCell ref="AI167:AK167"/>
    <mergeCell ref="AL167:AN167"/>
    <mergeCell ref="AO167:AQ167"/>
    <mergeCell ref="AR167:AT167"/>
    <mergeCell ref="AU167:AW167"/>
    <mergeCell ref="AX167:AZ167"/>
    <mergeCell ref="BA166:BC166"/>
    <mergeCell ref="BD166:BF166"/>
    <mergeCell ref="BG166:BI166"/>
    <mergeCell ref="BJ166:BL166"/>
    <mergeCell ref="A167:C167"/>
    <mergeCell ref="D167:V167"/>
    <mergeCell ref="W167:Y167"/>
    <mergeCell ref="Z167:AB167"/>
    <mergeCell ref="AC167:AE167"/>
    <mergeCell ref="AF167:AH167"/>
    <mergeCell ref="AI166:AK166"/>
    <mergeCell ref="AL166:AN166"/>
    <mergeCell ref="AO166:AQ166"/>
    <mergeCell ref="AR166:AT166"/>
    <mergeCell ref="AU166:AW166"/>
    <mergeCell ref="AX166:AZ166"/>
    <mergeCell ref="A166:C166"/>
    <mergeCell ref="D166:V166"/>
    <mergeCell ref="W166:Y166"/>
    <mergeCell ref="Z166:AB166"/>
    <mergeCell ref="AC166:AE166"/>
    <mergeCell ref="AF166:AH166"/>
    <mergeCell ref="BJ164:BL165"/>
    <mergeCell ref="W165:Y165"/>
    <mergeCell ref="Z165:AB165"/>
    <mergeCell ref="AC165:AE165"/>
    <mergeCell ref="AF165:AH165"/>
    <mergeCell ref="AI165:AK165"/>
    <mergeCell ref="AL165:AN165"/>
    <mergeCell ref="AO165:AQ165"/>
    <mergeCell ref="AR165:AT165"/>
    <mergeCell ref="BG163:BL163"/>
    <mergeCell ref="W164:AB164"/>
    <mergeCell ref="AC164:AH164"/>
    <mergeCell ref="AI164:AN164"/>
    <mergeCell ref="AO164:AT164"/>
    <mergeCell ref="AU164:AW165"/>
    <mergeCell ref="AX164:AZ165"/>
    <mergeCell ref="BA164:BC165"/>
    <mergeCell ref="BD164:BF165"/>
    <mergeCell ref="BG164:BI165"/>
    <mergeCell ref="A163:C165"/>
    <mergeCell ref="D163:V165"/>
    <mergeCell ref="W163:AH163"/>
    <mergeCell ref="AI163:AT163"/>
    <mergeCell ref="AU163:AZ163"/>
    <mergeCell ref="BA163:BF163"/>
    <mergeCell ref="AT158:AX158"/>
    <mergeCell ref="AY158:BC158"/>
    <mergeCell ref="BD158:BH158"/>
    <mergeCell ref="BI158:BM158"/>
    <mergeCell ref="BN158:BR158"/>
    <mergeCell ref="A162:BL162"/>
    <mergeCell ref="BI159:BM159"/>
    <mergeCell ref="BN159:BR159"/>
    <mergeCell ref="A158:T158"/>
    <mergeCell ref="U158:Y158"/>
    <mergeCell ref="Z158:AD158"/>
    <mergeCell ref="AE158:AI158"/>
    <mergeCell ref="AJ158:AN158"/>
    <mergeCell ref="AO158:AS158"/>
    <mergeCell ref="AO157:AS157"/>
    <mergeCell ref="AT157:AX157"/>
    <mergeCell ref="AY157:BC157"/>
    <mergeCell ref="BD157:BH157"/>
    <mergeCell ref="BI157:BM157"/>
    <mergeCell ref="BN157:BR157"/>
    <mergeCell ref="AT156:AX156"/>
    <mergeCell ref="AY156:BC156"/>
    <mergeCell ref="BD156:BH156"/>
    <mergeCell ref="BI156:BM156"/>
    <mergeCell ref="BN156:BR156"/>
    <mergeCell ref="A157:T157"/>
    <mergeCell ref="U157:Y157"/>
    <mergeCell ref="Z157:AD157"/>
    <mergeCell ref="AE157:AI157"/>
    <mergeCell ref="AJ157:AN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154:T155"/>
    <mergeCell ref="U154:AD154"/>
    <mergeCell ref="AE154:AN154"/>
    <mergeCell ref="AO154:AX154"/>
    <mergeCell ref="AY154:BH154"/>
    <mergeCell ref="BI154:BR154"/>
    <mergeCell ref="U155:Y155"/>
    <mergeCell ref="Z155:AD155"/>
    <mergeCell ref="AE155:AI155"/>
    <mergeCell ref="AJ155:AN155"/>
    <mergeCell ref="AP135:AT135"/>
    <mergeCell ref="AU135:AY135"/>
    <mergeCell ref="AZ135:BD135"/>
    <mergeCell ref="BE135:BI135"/>
    <mergeCell ref="A152:BL152"/>
    <mergeCell ref="A153:BR153"/>
    <mergeCell ref="BE136:BI136"/>
    <mergeCell ref="A137:C137"/>
    <mergeCell ref="D137:P137"/>
    <mergeCell ref="Q137:U137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P133:AT133"/>
    <mergeCell ref="AU133:AY133"/>
    <mergeCell ref="AZ133:BD133"/>
    <mergeCell ref="BE133:BI133"/>
    <mergeCell ref="A134:C134"/>
    <mergeCell ref="D134:P134"/>
    <mergeCell ref="Q134:U134"/>
    <mergeCell ref="V134:AE134"/>
    <mergeCell ref="AF134:AJ134"/>
    <mergeCell ref="AK134:AO134"/>
    <mergeCell ref="AP132:AT132"/>
    <mergeCell ref="AU132:AY132"/>
    <mergeCell ref="AZ132:BD132"/>
    <mergeCell ref="BE132:BI132"/>
    <mergeCell ref="A133:C133"/>
    <mergeCell ref="D133:P133"/>
    <mergeCell ref="Q133:U133"/>
    <mergeCell ref="V133:AE133"/>
    <mergeCell ref="AF133:AJ133"/>
    <mergeCell ref="AK133:AO133"/>
    <mergeCell ref="BT113:BX113"/>
    <mergeCell ref="A130:BL130"/>
    <mergeCell ref="A131:C132"/>
    <mergeCell ref="D131:P132"/>
    <mergeCell ref="Q131:U132"/>
    <mergeCell ref="V131:AE132"/>
    <mergeCell ref="AF131:AT131"/>
    <mergeCell ref="AU131:BI131"/>
    <mergeCell ref="AF132:AJ132"/>
    <mergeCell ref="AK132:AO132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A111:C111"/>
    <mergeCell ref="D111:P111"/>
    <mergeCell ref="Q111:U111"/>
    <mergeCell ref="V111:AE111"/>
    <mergeCell ref="AF111:AJ111"/>
    <mergeCell ref="AK111:AO111"/>
    <mergeCell ref="BJ109:BX109"/>
    <mergeCell ref="AF110:AJ110"/>
    <mergeCell ref="AK110:AO110"/>
    <mergeCell ref="AP110:AT110"/>
    <mergeCell ref="AU110:AY110"/>
    <mergeCell ref="AZ110:BD110"/>
    <mergeCell ref="BE110:BI110"/>
    <mergeCell ref="BJ110:BN110"/>
    <mergeCell ref="BO110:BS110"/>
    <mergeCell ref="BT110:BX110"/>
    <mergeCell ref="A109:C110"/>
    <mergeCell ref="D109:P110"/>
    <mergeCell ref="Q109:U110"/>
    <mergeCell ref="V109:AE110"/>
    <mergeCell ref="AF109:AT109"/>
    <mergeCell ref="AU109:BI109"/>
    <mergeCell ref="AO102:AS102"/>
    <mergeCell ref="AT102:AX102"/>
    <mergeCell ref="AY102:BC102"/>
    <mergeCell ref="BD102:BH102"/>
    <mergeCell ref="A107:BL107"/>
    <mergeCell ref="A108:BL108"/>
    <mergeCell ref="AT103:AX103"/>
    <mergeCell ref="AY103:BC103"/>
    <mergeCell ref="BD103:BH103"/>
    <mergeCell ref="A104:C104"/>
    <mergeCell ref="AO101:AS101"/>
    <mergeCell ref="AT101:AX101"/>
    <mergeCell ref="AY101:BC101"/>
    <mergeCell ref="BD101:BH101"/>
    <mergeCell ref="A102:C102"/>
    <mergeCell ref="D102:T102"/>
    <mergeCell ref="U102:Y102"/>
    <mergeCell ref="Z102:AD102"/>
    <mergeCell ref="AE102:AI102"/>
    <mergeCell ref="AJ102:AN102"/>
    <mergeCell ref="AO100:AS100"/>
    <mergeCell ref="AT100:AX100"/>
    <mergeCell ref="AY100:BC100"/>
    <mergeCell ref="BD100:BH100"/>
    <mergeCell ref="A101:C101"/>
    <mergeCell ref="D101:T101"/>
    <mergeCell ref="U101:Y101"/>
    <mergeCell ref="Z101:AD101"/>
    <mergeCell ref="AE101:AI101"/>
    <mergeCell ref="AJ101:AN101"/>
    <mergeCell ref="A100:C100"/>
    <mergeCell ref="D100:T100"/>
    <mergeCell ref="U100:Y100"/>
    <mergeCell ref="Z100:AD100"/>
    <mergeCell ref="AE100:AI100"/>
    <mergeCell ref="AJ100:AN100"/>
    <mergeCell ref="AE99:AI99"/>
    <mergeCell ref="AJ99:AN99"/>
    <mergeCell ref="AO99:AS99"/>
    <mergeCell ref="AT99:AX99"/>
    <mergeCell ref="AY99:BC99"/>
    <mergeCell ref="BD99:BH99"/>
    <mergeCell ref="BQ92:BT92"/>
    <mergeCell ref="BU92:BY92"/>
    <mergeCell ref="A96:BL96"/>
    <mergeCell ref="A97:BH97"/>
    <mergeCell ref="A98:C99"/>
    <mergeCell ref="D98:T99"/>
    <mergeCell ref="U98:AN98"/>
    <mergeCell ref="AO98:BH98"/>
    <mergeCell ref="U99:Y99"/>
    <mergeCell ref="Z99:AD99"/>
    <mergeCell ref="AN92:AR92"/>
    <mergeCell ref="AS92:AW92"/>
    <mergeCell ref="AX92:BA92"/>
    <mergeCell ref="BB92:BF92"/>
    <mergeCell ref="BG92:BK92"/>
    <mergeCell ref="BL92:BP92"/>
    <mergeCell ref="A92:C92"/>
    <mergeCell ref="D92:T92"/>
    <mergeCell ref="U92:Y92"/>
    <mergeCell ref="Z92:AD92"/>
    <mergeCell ref="AE92:AH92"/>
    <mergeCell ref="AI92:AM92"/>
    <mergeCell ref="AX91:BA91"/>
    <mergeCell ref="BB91:BF91"/>
    <mergeCell ref="BG91:BK91"/>
    <mergeCell ref="BL91:BP91"/>
    <mergeCell ref="BQ91:BT91"/>
    <mergeCell ref="BU91:BY91"/>
    <mergeCell ref="BQ90:BT90"/>
    <mergeCell ref="BU90:BY90"/>
    <mergeCell ref="A91:C91"/>
    <mergeCell ref="D91:T91"/>
    <mergeCell ref="U91:Y91"/>
    <mergeCell ref="Z91:AD91"/>
    <mergeCell ref="AE91:AH91"/>
    <mergeCell ref="AI91:AM91"/>
    <mergeCell ref="AN91:AR91"/>
    <mergeCell ref="AS91:AW91"/>
    <mergeCell ref="AN90:AR90"/>
    <mergeCell ref="AS90:AW90"/>
    <mergeCell ref="AX90:BA90"/>
    <mergeCell ref="BB90:BF90"/>
    <mergeCell ref="BG90:BK90"/>
    <mergeCell ref="BL90:BP90"/>
    <mergeCell ref="A90:C90"/>
    <mergeCell ref="D90:T90"/>
    <mergeCell ref="U90:Y90"/>
    <mergeCell ref="Z90:AD90"/>
    <mergeCell ref="AE90:AH90"/>
    <mergeCell ref="AI90:AM90"/>
    <mergeCell ref="AX89:BA89"/>
    <mergeCell ref="BB89:BF89"/>
    <mergeCell ref="BG89:BK89"/>
    <mergeCell ref="BL89:BP89"/>
    <mergeCell ref="BQ89:BT89"/>
    <mergeCell ref="BU89:BY89"/>
    <mergeCell ref="U89:Y89"/>
    <mergeCell ref="Z89:AD89"/>
    <mergeCell ref="AE89:AH89"/>
    <mergeCell ref="AI89:AM89"/>
    <mergeCell ref="AN89:AR89"/>
    <mergeCell ref="AS89:AW89"/>
    <mergeCell ref="BB82:BF82"/>
    <mergeCell ref="BG82:BK82"/>
    <mergeCell ref="A85:BL85"/>
    <mergeCell ref="A86:BL86"/>
    <mergeCell ref="A87:BY87"/>
    <mergeCell ref="A88:C89"/>
    <mergeCell ref="D88:T89"/>
    <mergeCell ref="U88:AM88"/>
    <mergeCell ref="AN88:BF88"/>
    <mergeCell ref="BG88:BY88"/>
    <mergeCell ref="BB81:BF81"/>
    <mergeCell ref="BG81:BK81"/>
    <mergeCell ref="A82:E82"/>
    <mergeCell ref="F82:W82"/>
    <mergeCell ref="X82:AB82"/>
    <mergeCell ref="AC82:AG82"/>
    <mergeCell ref="AH82:AL82"/>
    <mergeCell ref="AM82:AQ82"/>
    <mergeCell ref="AR82:AV82"/>
    <mergeCell ref="AW82:BA82"/>
    <mergeCell ref="BB80:BF80"/>
    <mergeCell ref="BG80:BK80"/>
    <mergeCell ref="A81:E81"/>
    <mergeCell ref="F81:W81"/>
    <mergeCell ref="X81:AB81"/>
    <mergeCell ref="AC81:AG81"/>
    <mergeCell ref="AH81:AL81"/>
    <mergeCell ref="AM81:AQ81"/>
    <mergeCell ref="AR81:AV81"/>
    <mergeCell ref="AW81:BA81"/>
    <mergeCell ref="BB79:BF79"/>
    <mergeCell ref="BG79:BK79"/>
    <mergeCell ref="A80:E80"/>
    <mergeCell ref="F80:W80"/>
    <mergeCell ref="X80:AB80"/>
    <mergeCell ref="AC80:AG80"/>
    <mergeCell ref="AH80:AL80"/>
    <mergeCell ref="AM80:AQ80"/>
    <mergeCell ref="AR80:AV80"/>
    <mergeCell ref="AW80:BA80"/>
    <mergeCell ref="A78:E79"/>
    <mergeCell ref="F78:W79"/>
    <mergeCell ref="X78:AQ78"/>
    <mergeCell ref="AR78:BK78"/>
    <mergeCell ref="X79:AB79"/>
    <mergeCell ref="AC79:AG79"/>
    <mergeCell ref="AH79:AL79"/>
    <mergeCell ref="AM79:AQ79"/>
    <mergeCell ref="AR79:AV79"/>
    <mergeCell ref="AW79:BA79"/>
    <mergeCell ref="AR70:AV70"/>
    <mergeCell ref="AW70:BA70"/>
    <mergeCell ref="BB70:BF70"/>
    <mergeCell ref="BG70:BK70"/>
    <mergeCell ref="A76:BL76"/>
    <mergeCell ref="A77:BK77"/>
    <mergeCell ref="AW71:BA71"/>
    <mergeCell ref="BB71:BF71"/>
    <mergeCell ref="BG71:BK71"/>
    <mergeCell ref="A72:D72"/>
    <mergeCell ref="AR69:AV69"/>
    <mergeCell ref="AW69:BA69"/>
    <mergeCell ref="BB69:BF69"/>
    <mergeCell ref="BG69:BK69"/>
    <mergeCell ref="A70:D70"/>
    <mergeCell ref="E70:W70"/>
    <mergeCell ref="X70:AB70"/>
    <mergeCell ref="AC70:AG70"/>
    <mergeCell ref="AH70:AL70"/>
    <mergeCell ref="AM70:AQ70"/>
    <mergeCell ref="AR68:AV68"/>
    <mergeCell ref="AW68:BA68"/>
    <mergeCell ref="BB68:BF68"/>
    <mergeCell ref="BG68:BK68"/>
    <mergeCell ref="A69:D69"/>
    <mergeCell ref="E69:W69"/>
    <mergeCell ref="X69:AB69"/>
    <mergeCell ref="AC69:AG69"/>
    <mergeCell ref="AH69:AL69"/>
    <mergeCell ref="AM69:AQ69"/>
    <mergeCell ref="A68:D68"/>
    <mergeCell ref="E68:W68"/>
    <mergeCell ref="X68:AB68"/>
    <mergeCell ref="AC68:AG68"/>
    <mergeCell ref="AH68:AL68"/>
    <mergeCell ref="AM68:AQ68"/>
    <mergeCell ref="AH67:AL67"/>
    <mergeCell ref="AM67:AQ67"/>
    <mergeCell ref="AR67:AV67"/>
    <mergeCell ref="AW67:BA67"/>
    <mergeCell ref="BB67:BF67"/>
    <mergeCell ref="BG67:BK67"/>
    <mergeCell ref="BQ62:BT62"/>
    <mergeCell ref="BU62:BY62"/>
    <mergeCell ref="A64:BL64"/>
    <mergeCell ref="A65:BK65"/>
    <mergeCell ref="A66:D67"/>
    <mergeCell ref="E66:W67"/>
    <mergeCell ref="X66:AQ66"/>
    <mergeCell ref="AR66:BK66"/>
    <mergeCell ref="X67:AB67"/>
    <mergeCell ref="AC67:AG67"/>
    <mergeCell ref="AN62:AR62"/>
    <mergeCell ref="AS62:AW62"/>
    <mergeCell ref="AX62:BA62"/>
    <mergeCell ref="BB62:BF62"/>
    <mergeCell ref="BG62:BK62"/>
    <mergeCell ref="BL62:BP62"/>
    <mergeCell ref="A62:E62"/>
    <mergeCell ref="F62:T62"/>
    <mergeCell ref="U62:Y62"/>
    <mergeCell ref="Z62:AD62"/>
    <mergeCell ref="AE62:AH62"/>
    <mergeCell ref="AI62:AM62"/>
    <mergeCell ref="AX61:BA61"/>
    <mergeCell ref="BB61:BF61"/>
    <mergeCell ref="BG61:BK61"/>
    <mergeCell ref="BL61:BP61"/>
    <mergeCell ref="BQ61:BT61"/>
    <mergeCell ref="BU61:BY61"/>
    <mergeCell ref="BQ60:BT60"/>
    <mergeCell ref="BU60:BY60"/>
    <mergeCell ref="A61:E61"/>
    <mergeCell ref="F61:T61"/>
    <mergeCell ref="U61:Y61"/>
    <mergeCell ref="Z61:AD61"/>
    <mergeCell ref="AE61:AH61"/>
    <mergeCell ref="AI61:AM61"/>
    <mergeCell ref="AN61:AR61"/>
    <mergeCell ref="AS61:AW61"/>
    <mergeCell ref="AN60:AR60"/>
    <mergeCell ref="AS60:AW60"/>
    <mergeCell ref="AX60:BA60"/>
    <mergeCell ref="BB60:BF60"/>
    <mergeCell ref="BG60:BK60"/>
    <mergeCell ref="BL60:BP60"/>
    <mergeCell ref="BG59:BK59"/>
    <mergeCell ref="BL59:BP59"/>
    <mergeCell ref="BQ59:BT59"/>
    <mergeCell ref="BU59:BY59"/>
    <mergeCell ref="A60:E60"/>
    <mergeCell ref="F60:T60"/>
    <mergeCell ref="U60:Y60"/>
    <mergeCell ref="Z60:AD60"/>
    <mergeCell ref="AE60:AH60"/>
    <mergeCell ref="AI60:AM60"/>
    <mergeCell ref="AE59:AH59"/>
    <mergeCell ref="AI59:AM59"/>
    <mergeCell ref="AN59:AR59"/>
    <mergeCell ref="AS59:AW59"/>
    <mergeCell ref="AX59:BA59"/>
    <mergeCell ref="BB59:BF59"/>
    <mergeCell ref="BU50:BY50"/>
    <mergeCell ref="A56:BL56"/>
    <mergeCell ref="A57:BY57"/>
    <mergeCell ref="A58:E59"/>
    <mergeCell ref="F58:T59"/>
    <mergeCell ref="U58:AM58"/>
    <mergeCell ref="AN58:BF58"/>
    <mergeCell ref="BG58:BY58"/>
    <mergeCell ref="U59:Y59"/>
    <mergeCell ref="Z59:AD59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2 A168 A102">
    <cfRule type="cellIs" dxfId="68" priority="73" stopIfTrue="1" operator="equal">
      <formula>A91</formula>
    </cfRule>
  </conditionalFormatting>
  <conditionalFormatting sqref="A113:C113 A135:C135">
    <cfRule type="cellIs" dxfId="67" priority="74" stopIfTrue="1" operator="equal">
      <formula>A112</formula>
    </cfRule>
    <cfRule type="cellIs" dxfId="66" priority="75" stopIfTrue="1" operator="equal">
      <formula>0</formula>
    </cfRule>
  </conditionalFormatting>
  <conditionalFormatting sqref="A93">
    <cfRule type="cellIs" dxfId="65" priority="72" stopIfTrue="1" operator="equal">
      <formula>A92</formula>
    </cfRule>
  </conditionalFormatting>
  <conditionalFormatting sqref="A94">
    <cfRule type="cellIs" dxfId="64" priority="71" stopIfTrue="1" operator="equal">
      <formula>A93</formula>
    </cfRule>
  </conditionalFormatting>
  <conditionalFormatting sqref="A105">
    <cfRule type="cellIs" dxfId="63" priority="77" stopIfTrue="1" operator="equal">
      <formula>A102</formula>
    </cfRule>
  </conditionalFormatting>
  <conditionalFormatting sqref="A103">
    <cfRule type="cellIs" dxfId="62" priority="69" stopIfTrue="1" operator="equal">
      <formula>A102</formula>
    </cfRule>
  </conditionalFormatting>
  <conditionalFormatting sqref="A104">
    <cfRule type="cellIs" dxfId="61" priority="68" stopIfTrue="1" operator="equal">
      <formula>A103</formula>
    </cfRule>
  </conditionalFormatting>
  <conditionalFormatting sqref="A169">
    <cfRule type="cellIs" dxfId="60" priority="2" stopIfTrue="1" operator="equal">
      <formula>A168</formula>
    </cfRule>
  </conditionalFormatting>
  <conditionalFormatting sqref="A114:C114">
    <cfRule type="cellIs" dxfId="59" priority="65" stopIfTrue="1" operator="equal">
      <formula>A113</formula>
    </cfRule>
    <cfRule type="cellIs" dxfId="58" priority="66" stopIfTrue="1" operator="equal">
      <formula>0</formula>
    </cfRule>
  </conditionalFormatting>
  <conditionalFormatting sqref="A115:C115">
    <cfRule type="cellIs" dxfId="57" priority="63" stopIfTrue="1" operator="equal">
      <formula>A114</formula>
    </cfRule>
    <cfRule type="cellIs" dxfId="56" priority="64" stopIfTrue="1" operator="equal">
      <formula>0</formula>
    </cfRule>
  </conditionalFormatting>
  <conditionalFormatting sqref="A116:C116">
    <cfRule type="cellIs" dxfId="55" priority="61" stopIfTrue="1" operator="equal">
      <formula>A115</formula>
    </cfRule>
    <cfRule type="cellIs" dxfId="54" priority="62" stopIfTrue="1" operator="equal">
      <formula>0</formula>
    </cfRule>
  </conditionalFormatting>
  <conditionalFormatting sqref="A117:C117">
    <cfRule type="cellIs" dxfId="53" priority="59" stopIfTrue="1" operator="equal">
      <formula>A116</formula>
    </cfRule>
    <cfRule type="cellIs" dxfId="52" priority="60" stopIfTrue="1" operator="equal">
      <formula>0</formula>
    </cfRule>
  </conditionalFormatting>
  <conditionalFormatting sqref="A118:C118">
    <cfRule type="cellIs" dxfId="51" priority="57" stopIfTrue="1" operator="equal">
      <formula>A117</formula>
    </cfRule>
    <cfRule type="cellIs" dxfId="50" priority="58" stopIfTrue="1" operator="equal">
      <formula>0</formula>
    </cfRule>
  </conditionalFormatting>
  <conditionalFormatting sqref="A119:C119">
    <cfRule type="cellIs" dxfId="49" priority="55" stopIfTrue="1" operator="equal">
      <formula>A118</formula>
    </cfRule>
    <cfRule type="cellIs" dxfId="48" priority="56" stopIfTrue="1" operator="equal">
      <formula>0</formula>
    </cfRule>
  </conditionalFormatting>
  <conditionalFormatting sqref="A120:C120">
    <cfRule type="cellIs" dxfId="47" priority="53" stopIfTrue="1" operator="equal">
      <formula>A119</formula>
    </cfRule>
    <cfRule type="cellIs" dxfId="46" priority="54" stopIfTrue="1" operator="equal">
      <formula>0</formula>
    </cfRule>
  </conditionalFormatting>
  <conditionalFormatting sqref="A121:C121">
    <cfRule type="cellIs" dxfId="45" priority="51" stopIfTrue="1" operator="equal">
      <formula>A120</formula>
    </cfRule>
    <cfRule type="cellIs" dxfId="44" priority="52" stopIfTrue="1" operator="equal">
      <formula>0</formula>
    </cfRule>
  </conditionalFormatting>
  <conditionalFormatting sqref="A122:C122">
    <cfRule type="cellIs" dxfId="43" priority="49" stopIfTrue="1" operator="equal">
      <formula>A121</formula>
    </cfRule>
    <cfRule type="cellIs" dxfId="42" priority="50" stopIfTrue="1" operator="equal">
      <formula>0</formula>
    </cfRule>
  </conditionalFormatting>
  <conditionalFormatting sqref="A123:C123">
    <cfRule type="cellIs" dxfId="41" priority="47" stopIfTrue="1" operator="equal">
      <formula>A122</formula>
    </cfRule>
    <cfRule type="cellIs" dxfId="40" priority="48" stopIfTrue="1" operator="equal">
      <formula>0</formula>
    </cfRule>
  </conditionalFormatting>
  <conditionalFormatting sqref="A124:C124">
    <cfRule type="cellIs" dxfId="39" priority="45" stopIfTrue="1" operator="equal">
      <formula>A123</formula>
    </cfRule>
    <cfRule type="cellIs" dxfId="38" priority="46" stopIfTrue="1" operator="equal">
      <formula>0</formula>
    </cfRule>
  </conditionalFormatting>
  <conditionalFormatting sqref="A125:C125">
    <cfRule type="cellIs" dxfId="37" priority="43" stopIfTrue="1" operator="equal">
      <formula>A124</formula>
    </cfRule>
    <cfRule type="cellIs" dxfId="36" priority="44" stopIfTrue="1" operator="equal">
      <formula>0</formula>
    </cfRule>
  </conditionalFormatting>
  <conditionalFormatting sqref="A126:C126">
    <cfRule type="cellIs" dxfId="35" priority="41" stopIfTrue="1" operator="equal">
      <formula>A125</formula>
    </cfRule>
    <cfRule type="cellIs" dxfId="34" priority="42" stopIfTrue="1" operator="equal">
      <formula>0</formula>
    </cfRule>
  </conditionalFormatting>
  <conditionalFormatting sqref="A127:C127">
    <cfRule type="cellIs" dxfId="33" priority="39" stopIfTrue="1" operator="equal">
      <formula>A126</formula>
    </cfRule>
    <cfRule type="cellIs" dxfId="32" priority="40" stopIfTrue="1" operator="equal">
      <formula>0</formula>
    </cfRule>
  </conditionalFormatting>
  <conditionalFormatting sqref="A128:C128">
    <cfRule type="cellIs" dxfId="31" priority="37" stopIfTrue="1" operator="equal">
      <formula>A127</formula>
    </cfRule>
    <cfRule type="cellIs" dxfId="30" priority="38" stopIfTrue="1" operator="equal">
      <formula>0</formula>
    </cfRule>
  </conditionalFormatting>
  <conditionalFormatting sqref="A136:C136">
    <cfRule type="cellIs" dxfId="29" priority="33" stopIfTrue="1" operator="equal">
      <formula>A135</formula>
    </cfRule>
    <cfRule type="cellIs" dxfId="28" priority="34" stopIfTrue="1" operator="equal">
      <formula>0</formula>
    </cfRule>
  </conditionalFormatting>
  <conditionalFormatting sqref="A137:C137">
    <cfRule type="cellIs" dxfId="27" priority="31" stopIfTrue="1" operator="equal">
      <formula>A136</formula>
    </cfRule>
    <cfRule type="cellIs" dxfId="26" priority="32" stopIfTrue="1" operator="equal">
      <formula>0</formula>
    </cfRule>
  </conditionalFormatting>
  <conditionalFormatting sqref="A138:C138">
    <cfRule type="cellIs" dxfId="25" priority="29" stopIfTrue="1" operator="equal">
      <formula>A137</formula>
    </cfRule>
    <cfRule type="cellIs" dxfId="24" priority="30" stopIfTrue="1" operator="equal">
      <formula>0</formula>
    </cfRule>
  </conditionalFormatting>
  <conditionalFormatting sqref="A139:C139">
    <cfRule type="cellIs" dxfId="23" priority="27" stopIfTrue="1" operator="equal">
      <formula>A138</formula>
    </cfRule>
    <cfRule type="cellIs" dxfId="22" priority="28" stopIfTrue="1" operator="equal">
      <formula>0</formula>
    </cfRule>
  </conditionalFormatting>
  <conditionalFormatting sqref="A140:C140">
    <cfRule type="cellIs" dxfId="21" priority="25" stopIfTrue="1" operator="equal">
      <formula>A139</formula>
    </cfRule>
    <cfRule type="cellIs" dxfId="20" priority="26" stopIfTrue="1" operator="equal">
      <formula>0</formula>
    </cfRule>
  </conditionalFormatting>
  <conditionalFormatting sqref="A141:C141">
    <cfRule type="cellIs" dxfId="19" priority="23" stopIfTrue="1" operator="equal">
      <formula>A140</formula>
    </cfRule>
    <cfRule type="cellIs" dxfId="18" priority="24" stopIfTrue="1" operator="equal">
      <formula>0</formula>
    </cfRule>
  </conditionalFormatting>
  <conditionalFormatting sqref="A142:C142">
    <cfRule type="cellIs" dxfId="17" priority="21" stopIfTrue="1" operator="equal">
      <formula>A141</formula>
    </cfRule>
    <cfRule type="cellIs" dxfId="16" priority="22" stopIfTrue="1" operator="equal">
      <formula>0</formula>
    </cfRule>
  </conditionalFormatting>
  <conditionalFormatting sqref="A143:C143">
    <cfRule type="cellIs" dxfId="15" priority="19" stopIfTrue="1" operator="equal">
      <formula>A142</formula>
    </cfRule>
    <cfRule type="cellIs" dxfId="14" priority="20" stopIfTrue="1" operator="equal">
      <formula>0</formula>
    </cfRule>
  </conditionalFormatting>
  <conditionalFormatting sqref="A144:C144">
    <cfRule type="cellIs" dxfId="13" priority="17" stopIfTrue="1" operator="equal">
      <formula>A143</formula>
    </cfRule>
    <cfRule type="cellIs" dxfId="12" priority="18" stopIfTrue="1" operator="equal">
      <formula>0</formula>
    </cfRule>
  </conditionalFormatting>
  <conditionalFormatting sqref="A145:C145">
    <cfRule type="cellIs" dxfId="11" priority="15" stopIfTrue="1" operator="equal">
      <formula>A144</formula>
    </cfRule>
    <cfRule type="cellIs" dxfId="10" priority="16" stopIfTrue="1" operator="equal">
      <formula>0</formula>
    </cfRule>
  </conditionalFormatting>
  <conditionalFormatting sqref="A146:C146">
    <cfRule type="cellIs" dxfId="9" priority="13" stopIfTrue="1" operator="equal">
      <formula>A145</formula>
    </cfRule>
    <cfRule type="cellIs" dxfId="8" priority="14" stopIfTrue="1" operator="equal">
      <formula>0</formula>
    </cfRule>
  </conditionalFormatting>
  <conditionalFormatting sqref="A147:C147">
    <cfRule type="cellIs" dxfId="7" priority="11" stopIfTrue="1" operator="equal">
      <formula>A146</formula>
    </cfRule>
    <cfRule type="cellIs" dxfId="6" priority="12" stopIfTrue="1" operator="equal">
      <formula>0</formula>
    </cfRule>
  </conditionalFormatting>
  <conditionalFormatting sqref="A148:C148">
    <cfRule type="cellIs" dxfId="5" priority="9" stopIfTrue="1" operator="equal">
      <formula>A147</formula>
    </cfRule>
    <cfRule type="cellIs" dxfId="4" priority="10" stopIfTrue="1" operator="equal">
      <formula>0</formula>
    </cfRule>
  </conditionalFormatting>
  <conditionalFormatting sqref="A149:C149">
    <cfRule type="cellIs" dxfId="3" priority="7" stopIfTrue="1" operator="equal">
      <formula>A148</formula>
    </cfRule>
    <cfRule type="cellIs" dxfId="2" priority="8" stopIfTrue="1" operator="equal">
      <formula>0</formula>
    </cfRule>
  </conditionalFormatting>
  <conditionalFormatting sqref="A150:C150">
    <cfRule type="cellIs" dxfId="1" priority="5" stopIfTrue="1" operator="equal">
      <formula>A149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КПК0611200</vt:lpstr>
      <vt:lpstr>'Додаток2 КПК0611200'!Область_печати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2021-03-31T13:05:08Z</cp:lastPrinted>
  <dcterms:created xsi:type="dcterms:W3CDTF">2016-07-02T12:27:50Z</dcterms:created>
  <dcterms:modified xsi:type="dcterms:W3CDTF">2021-03-31T13:07:03Z</dcterms:modified>
</cp:coreProperties>
</file>