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A95FE549-97D9-4546-B94E-38191384093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51" sheetId="6" r:id="rId1"/>
  </sheets>
  <definedNames>
    <definedName name="_xlnm.Print_Area" localSheetId="0">'Додаток2 КПК0611151'!$A$1:$BY$243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20" i="6" l="1"/>
  <c r="AT220" i="6"/>
  <c r="AJ220" i="6"/>
  <c r="BH219" i="6"/>
  <c r="AT219" i="6"/>
  <c r="AJ219" i="6"/>
  <c r="BH218" i="6"/>
  <c r="AT218" i="6"/>
  <c r="AJ218" i="6"/>
  <c r="BH217" i="6"/>
  <c r="AT217" i="6"/>
  <c r="AJ217" i="6"/>
  <c r="BH216" i="6"/>
  <c r="AT216" i="6"/>
  <c r="AJ216" i="6"/>
  <c r="BH215" i="6"/>
  <c r="AT215" i="6"/>
  <c r="AJ215" i="6"/>
  <c r="BH214" i="6"/>
  <c r="AT214" i="6"/>
  <c r="AJ214" i="6"/>
  <c r="BH213" i="6"/>
  <c r="AT213" i="6"/>
  <c r="AJ213" i="6"/>
  <c r="BG204" i="6"/>
  <c r="AQ204" i="6"/>
  <c r="BG203" i="6"/>
  <c r="AQ203" i="6"/>
  <c r="BG202" i="6"/>
  <c r="AQ202" i="6"/>
  <c r="BG201" i="6"/>
  <c r="AQ201" i="6"/>
  <c r="BG200" i="6"/>
  <c r="AQ200" i="6"/>
  <c r="AZ177" i="6"/>
  <c r="AK177" i="6"/>
  <c r="BO169" i="6"/>
  <c r="AZ169" i="6"/>
  <c r="AK169" i="6"/>
  <c r="BE140" i="6"/>
  <c r="AP140" i="6"/>
  <c r="BE139" i="6"/>
  <c r="AP139" i="6"/>
  <c r="BE138" i="6"/>
  <c r="AP138" i="6"/>
  <c r="BE137" i="6"/>
  <c r="AP137" i="6"/>
  <c r="BE136" i="6"/>
  <c r="AP136" i="6"/>
  <c r="BE135" i="6"/>
  <c r="AP135" i="6"/>
  <c r="BE134" i="6"/>
  <c r="AP134" i="6"/>
  <c r="BE133" i="6"/>
  <c r="AP133" i="6"/>
  <c r="BE132" i="6"/>
  <c r="AP132" i="6"/>
  <c r="BT125" i="6"/>
  <c r="BE125" i="6"/>
  <c r="AP125" i="6"/>
  <c r="BT124" i="6"/>
  <c r="BE124" i="6"/>
  <c r="AP124" i="6"/>
  <c r="BT123" i="6"/>
  <c r="BE123" i="6"/>
  <c r="AP123" i="6"/>
  <c r="BT122" i="6"/>
  <c r="BE122" i="6"/>
  <c r="AP122" i="6"/>
  <c r="BT121" i="6"/>
  <c r="BE121" i="6"/>
  <c r="AP121" i="6"/>
  <c r="BT120" i="6"/>
  <c r="BE120" i="6"/>
  <c r="AP120" i="6"/>
  <c r="BT119" i="6"/>
  <c r="BE119" i="6"/>
  <c r="AP119" i="6"/>
  <c r="BT118" i="6"/>
  <c r="BE118" i="6"/>
  <c r="AP118" i="6"/>
  <c r="BT117" i="6"/>
  <c r="BE117" i="6"/>
  <c r="AP117" i="6"/>
  <c r="BD108" i="6"/>
  <c r="AJ108" i="6"/>
  <c r="BD107" i="6"/>
  <c r="AJ107" i="6"/>
  <c r="BU99" i="6"/>
  <c r="BB99" i="6"/>
  <c r="AI99" i="6"/>
  <c r="BU98" i="6"/>
  <c r="BB98" i="6"/>
  <c r="AI98" i="6"/>
  <c r="BG88" i="6"/>
  <c r="AM88" i="6"/>
  <c r="BG80" i="6"/>
  <c r="AM80" i="6"/>
  <c r="BG79" i="6"/>
  <c r="AM79" i="6"/>
  <c r="BG78" i="6"/>
  <c r="AM78" i="6"/>
  <c r="BG77" i="6"/>
  <c r="AM77" i="6"/>
  <c r="BG76" i="6"/>
  <c r="AM76" i="6"/>
  <c r="BG75" i="6"/>
  <c r="AM75" i="6"/>
  <c r="BG74" i="6"/>
  <c r="AM74" i="6"/>
  <c r="BG73" i="6"/>
  <c r="AM73" i="6"/>
  <c r="BU65" i="6"/>
  <c r="BB65" i="6"/>
  <c r="AI65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U53" i="6"/>
  <c r="BB53" i="6"/>
  <c r="AI53" i="6"/>
  <c r="BU52" i="6"/>
  <c r="BB52" i="6"/>
  <c r="AI52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<sst xmlns="http://schemas.openxmlformats.org/spreadsheetml/2006/main" count="705" uniqueCount="254">
  <si>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</si>
  <si>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</si>
  <si>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</si>
  <si>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</si>
  <si>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</si>
  <si>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</si>
  <si>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</si>
  <si>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</si>
  <si>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</si>
  <si>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</si>
  <si>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</si>
  <si>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</si>
  <si>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</si>
  <si>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</si>
  <si>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</si>
  <si>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</si>
  <si>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</si>
  <si>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</si>
  <si>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</si>
  <si>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</si>
  <si>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</si>
  <si>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</si>
  <si>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</si>
  <si>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</si>
  <si>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</si>
  <si>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</si>
  <si>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</si>
  <si>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</si>
  <si>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</si>
  <si>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</si>
  <si>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</si>
  <si>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</si>
  <si>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</si>
  <si>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</si>
  <si>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</si>
  <si>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</si>
  <si>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</si>
  <si>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</si>
  <si>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</si>
  <si>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</si>
  <si>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</si>
  <si>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</si>
  <si>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</si>
  <si>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</si>
  <si>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</si>
  <si>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</si>
  <si>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</si>
  <si>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</si>
  <si>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</si>
  <si>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</si>
  <si>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</si>
  <si>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</si>
  <si>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</si>
  <si>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</si>
  <si>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</si>
  <si>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</si>
  <si>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</si>
  <si>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</si>
  <si>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</si>
  <si>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</si>
  <si>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</si>
  <si>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</si>
  <si>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</si>
  <si>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</si>
  <si>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</si>
  <si>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</si>
  <si>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</si>
  <si>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</si>
  <si>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</si>
  <si>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</si>
  <si>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</si>
  <si>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</si>
  <si>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</si>
  <si>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</si>
  <si>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</si>
  <si>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</si>
  <si>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</si>
  <si>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</si>
  <si>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</si>
  <si>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</si>
  <si>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</si>
  <si>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</si>
  <si>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</si>
  <si>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</si>
  <si>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</si>
  <si>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</si>
  <si>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</si>
  <si>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</si>
  <si>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</si>
  <si>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</si>
  <si>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</si>
  <si>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</si>
  <si>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</si>
  <si>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</si>
  <si>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</si>
  <si>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</si>
  <si>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</si>
  <si>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</si>
  <si>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</si>
  <si>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</si>
  <si>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</si>
  <si>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</si>
  <si>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</si>
  <si>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</si>
  <si>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</si>
  <si>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</si>
  <si>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</si>
  <si>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</si>
  <si>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</si>
  <si>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</si>
  <si>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</si>
  <si>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</si>
  <si>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</si>
  <si>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</si>
  <si>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</si>
  <si>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</si>
  <si>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</si>
  <si>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</si>
  <si>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</si>
  <si>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</si>
  <si>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</si>
  <si>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</si>
  <si>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</si>
  <si>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</si>
  <si>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</si>
  <si>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</si>
  <si>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</si>
  <si>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</si>
  <si>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</si>
  <si>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</si>
  <si>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</si>
  <si>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</si>
  <si>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</si>
  <si>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</si>
  <si>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</si>
  <si>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</si>
  <si>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</si>
  <si>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</si>
  <si>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</si>
  <si>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</si>
  <si>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</si>
  <si>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</si>
  <si>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</si>
  <si>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</si>
  <si>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</si>
  <si>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</si>
  <si>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</si>
  <si>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</si>
  <si>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</si>
  <si>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</si>
  <si>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</si>
  <si>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</si>
  <si>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</si>
  <si>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</si>
  <si>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</si>
  <si>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</si>
  <si>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</si>
  <si>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</si>
  <si>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</si>
  <si>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</si>
  <si>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</si>
  <si>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</si>
  <si>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</si>
  <si>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</si>
  <si>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</si>
  <si>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</si>
  <si>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</si>
  <si>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</si>
  <si>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</si>
  <si>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</si>
  <si>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</si>
  <si>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</si>
  <si>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</si>
  <si>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</si>
  <si>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</si>
  <si>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</si>
  <si>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</si>
  <si>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</si>
  <si>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</si>
  <si>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</si>
  <si>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Окремі заходи по реалізації державних (регіональних) програм, не віднесені до заходів розвитку</t>
  </si>
  <si>
    <t>Проведення додаткових психологічно-педагогічних і корекційно-розвиткових занять, що визначені індивідуальною програмою розвитку, особам з особливими освітніми потребами, які здобувають освіту в інклюзивних класах.</t>
  </si>
  <si>
    <t>затрат</t>
  </si>
  <si>
    <t>Кількість логопедичних пунктів.</t>
  </si>
  <si>
    <t>од.</t>
  </si>
  <si>
    <t>положення</t>
  </si>
  <si>
    <t>Кількість штатних одиниць педагогічного персоналу.</t>
  </si>
  <si>
    <t>штатний розпис</t>
  </si>
  <si>
    <t>продукту</t>
  </si>
  <si>
    <t>кількість дітей ,   які  потребують виправлення вад мови.</t>
  </si>
  <si>
    <t>осіб</t>
  </si>
  <si>
    <t>звіт</t>
  </si>
  <si>
    <t>ефективності</t>
  </si>
  <si>
    <t>кількість дітей з покращеним мовленням</t>
  </si>
  <si>
    <t>Постанова КМУ</t>
  </si>
  <si>
    <t>якості</t>
  </si>
  <si>
    <t>Відсоток наданої допомоги дітям з вадами мови.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</si>
  <si>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</si>
  <si>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</si>
  <si>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</si>
  <si>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</si>
  <si>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діяльності інклюзивно-ресурсних центрів.</t>
  </si>
  <si>
    <t>Положення про управління освіти Прилуцької міської ради» , затвердженого рішенням міської ради (10 сесії 7 скликання).  Постанова Кабінету Міністрів України від 23.11.2016 р. № 840 "Деякі питання оплати праці працівників установ, закладів та організацій окремих галузей бюджетної сфери".  Наказ Міносвіти України № 135 від 13.05.93 р., зареєстровано в Мінюстиції України з 31.05.1993 за № 59 "Про затвердження положення про логопедичні пункти системи освіти".  Лист МОНУ № 1/9 - 364 від 12. 07. 2016 р. "Про організаційно-методичні засади організації навч.-вих. процесу для учнів з особливими  освітніми потребами у ЗНЗ.  Положення про управління освіти Прилуцької міської ради» , затвердженого рішенням міської ради.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</si>
  <si>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</si>
  <si>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</si>
  <si>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</si>
  <si>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</si>
  <si>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</si>
  <si>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</si>
  <si>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</si>
  <si>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</si>
  <si>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</si>
  <si>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</si>
  <si>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</si>
  <si>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</si>
  <si>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</si>
  <si>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</si>
  <si>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</si>
  <si>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</si>
  <si>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</si>
  <si>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</si>
  <si>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</si>
  <si>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</si>
  <si>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</si>
  <si>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</si>
  <si>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</si>
  <si>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</si>
  <si>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</si>
  <si>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</si>
  <si>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</si>
  <si>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</si>
  <si>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</si>
  <si>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</si>
  <si>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</si>
  <si>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</si>
  <si>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</si>
  <si>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</si>
  <si>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</si>
  <si>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</si>
  <si>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</si>
  <si>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</si>
  <si>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</si>
  <si>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</si>
  <si>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</si>
  <si>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</si>
  <si>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</si>
  <si>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</si>
  <si>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</si>
  <si>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(0)(6)(1)(1)(1)(5)(1)</t>
  </si>
  <si>
    <t>(1)(1)(5)(1)</t>
  </si>
  <si>
    <t>(0)(9)(9)(0)</t>
  </si>
  <si>
    <t>Забезпечення діяльності інклюзивно-ресурсних центрів за рахунок коштів місцевого бюджету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</si>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</sst>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3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4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235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204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203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209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252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253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209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248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249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250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251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210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236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201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181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202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221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211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212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215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222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900830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900830</v>
      </c>
      <c r="AJ30" s="97"/>
      <c r="AK30" s="97"/>
      <c r="AL30" s="97"/>
      <c r="AM30" s="98"/>
      <c r="AN30" s="96">
        <v>121010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121010</v>
      </c>
      <c r="BC30" s="97"/>
      <c r="BD30" s="97"/>
      <c r="BE30" s="97"/>
      <c r="BF30" s="98"/>
      <c r="BG30" s="96">
        <v>44110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44110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900830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900830</v>
      </c>
      <c r="AJ31" s="105"/>
      <c r="AK31" s="105"/>
      <c r="AL31" s="105"/>
      <c r="AM31" s="106"/>
      <c r="AN31" s="104">
        <v>121010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121010</v>
      </c>
      <c r="BC31" s="105"/>
      <c r="BD31" s="105"/>
      <c r="BE31" s="105"/>
      <c r="BF31" s="106"/>
      <c r="BG31" s="104">
        <v>44110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44110</v>
      </c>
      <c r="BV31" s="105"/>
      <c r="BW31" s="105"/>
      <c r="BX31" s="105"/>
      <c r="BY31" s="106"/>
    </row>
    <row r="33" spans="1:79" ht="14.25" customHeight="1" x14ac:dyDescent="0.2">
      <c r="A33" s="58" t="s">
        <v>237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211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238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0</v>
      </c>
      <c r="AN39" s="97"/>
      <c r="AO39" s="97"/>
      <c r="AP39" s="97"/>
      <c r="AQ39" s="98"/>
      <c r="AR39" s="96">
        <v>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0</v>
      </c>
      <c r="AN40" s="105"/>
      <c r="AO40" s="105"/>
      <c r="AP40" s="105"/>
      <c r="AQ40" s="106"/>
      <c r="AR40" s="104">
        <v>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223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211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212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215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222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2111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730900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730900</v>
      </c>
      <c r="AJ50" s="97"/>
      <c r="AK50" s="97"/>
      <c r="AL50" s="97"/>
      <c r="AM50" s="98"/>
      <c r="AN50" s="96">
        <v>0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0</v>
      </c>
      <c r="BC50" s="97"/>
      <c r="BD50" s="97"/>
      <c r="BE50" s="97"/>
      <c r="BF50" s="98"/>
      <c r="BG50" s="96">
        <v>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0</v>
      </c>
      <c r="BV50" s="97"/>
      <c r="BW50" s="97"/>
      <c r="BX50" s="97"/>
      <c r="BY50" s="98"/>
      <c r="CA50" s="99" t="s">
        <v>26</v>
      </c>
    </row>
    <row r="51" spans="1:79" s="99" customFormat="1" ht="12.75" customHeight="1" x14ac:dyDescent="0.2">
      <c r="A51" s="89">
        <v>2120</v>
      </c>
      <c r="B51" s="90"/>
      <c r="C51" s="90"/>
      <c r="D51" s="91"/>
      <c r="E51" s="92" t="s">
        <v>175</v>
      </c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4"/>
      <c r="U51" s="96">
        <v>160700</v>
      </c>
      <c r="V51" s="97"/>
      <c r="W51" s="97"/>
      <c r="X51" s="97"/>
      <c r="Y51" s="98"/>
      <c r="Z51" s="96">
        <v>0</v>
      </c>
      <c r="AA51" s="97"/>
      <c r="AB51" s="97"/>
      <c r="AC51" s="97"/>
      <c r="AD51" s="98"/>
      <c r="AE51" s="96">
        <v>0</v>
      </c>
      <c r="AF51" s="97"/>
      <c r="AG51" s="97"/>
      <c r="AH51" s="98"/>
      <c r="AI51" s="96">
        <f>IF(ISNUMBER(U51),U51,0)+IF(ISNUMBER(Z51),Z51,0)</f>
        <v>160700</v>
      </c>
      <c r="AJ51" s="97"/>
      <c r="AK51" s="97"/>
      <c r="AL51" s="97"/>
      <c r="AM51" s="98"/>
      <c r="AN51" s="96">
        <v>0</v>
      </c>
      <c r="AO51" s="97"/>
      <c r="AP51" s="97"/>
      <c r="AQ51" s="97"/>
      <c r="AR51" s="98"/>
      <c r="AS51" s="96">
        <v>0</v>
      </c>
      <c r="AT51" s="97"/>
      <c r="AU51" s="97"/>
      <c r="AV51" s="97"/>
      <c r="AW51" s="98"/>
      <c r="AX51" s="96">
        <v>0</v>
      </c>
      <c r="AY51" s="97"/>
      <c r="AZ51" s="97"/>
      <c r="BA51" s="98"/>
      <c r="BB51" s="96">
        <f>IF(ISNUMBER(AN51),AN51,0)+IF(ISNUMBER(AS51),AS51,0)</f>
        <v>0</v>
      </c>
      <c r="BC51" s="97"/>
      <c r="BD51" s="97"/>
      <c r="BE51" s="97"/>
      <c r="BF51" s="98"/>
      <c r="BG51" s="96">
        <v>0</v>
      </c>
      <c r="BH51" s="97"/>
      <c r="BI51" s="97"/>
      <c r="BJ51" s="97"/>
      <c r="BK51" s="98"/>
      <c r="BL51" s="96">
        <v>0</v>
      </c>
      <c r="BM51" s="97"/>
      <c r="BN51" s="97"/>
      <c r="BO51" s="97"/>
      <c r="BP51" s="98"/>
      <c r="BQ51" s="96">
        <v>0</v>
      </c>
      <c r="BR51" s="97"/>
      <c r="BS51" s="97"/>
      <c r="BT51" s="98"/>
      <c r="BU51" s="96">
        <f>IF(ISNUMBER(BG51),BG51,0)+IF(ISNUMBER(BL51),BL51,0)</f>
        <v>0</v>
      </c>
      <c r="BV51" s="97"/>
      <c r="BW51" s="97"/>
      <c r="BX51" s="97"/>
      <c r="BY51" s="98"/>
    </row>
    <row r="52" spans="1:79" s="99" customFormat="1" ht="12.75" customHeight="1" x14ac:dyDescent="0.2">
      <c r="A52" s="89">
        <v>2210</v>
      </c>
      <c r="B52" s="90"/>
      <c r="C52" s="90"/>
      <c r="D52" s="91"/>
      <c r="E52" s="92" t="s">
        <v>176</v>
      </c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4"/>
      <c r="U52" s="96">
        <v>8570</v>
      </c>
      <c r="V52" s="97"/>
      <c r="W52" s="97"/>
      <c r="X52" s="97"/>
      <c r="Y52" s="98"/>
      <c r="Z52" s="96">
        <v>0</v>
      </c>
      <c r="AA52" s="97"/>
      <c r="AB52" s="97"/>
      <c r="AC52" s="97"/>
      <c r="AD52" s="98"/>
      <c r="AE52" s="96">
        <v>0</v>
      </c>
      <c r="AF52" s="97"/>
      <c r="AG52" s="97"/>
      <c r="AH52" s="98"/>
      <c r="AI52" s="96">
        <f>IF(ISNUMBER(U52),U52,0)+IF(ISNUMBER(Z52),Z52,0)</f>
        <v>8570</v>
      </c>
      <c r="AJ52" s="97"/>
      <c r="AK52" s="97"/>
      <c r="AL52" s="97"/>
      <c r="AM52" s="98"/>
      <c r="AN52" s="96">
        <v>73200</v>
      </c>
      <c r="AO52" s="97"/>
      <c r="AP52" s="97"/>
      <c r="AQ52" s="97"/>
      <c r="AR52" s="98"/>
      <c r="AS52" s="96">
        <v>0</v>
      </c>
      <c r="AT52" s="97"/>
      <c r="AU52" s="97"/>
      <c r="AV52" s="97"/>
      <c r="AW52" s="98"/>
      <c r="AX52" s="96">
        <v>0</v>
      </c>
      <c r="AY52" s="97"/>
      <c r="AZ52" s="97"/>
      <c r="BA52" s="98"/>
      <c r="BB52" s="96">
        <f>IF(ISNUMBER(AN52),AN52,0)+IF(ISNUMBER(AS52),AS52,0)</f>
        <v>73200</v>
      </c>
      <c r="BC52" s="97"/>
      <c r="BD52" s="97"/>
      <c r="BE52" s="97"/>
      <c r="BF52" s="98"/>
      <c r="BG52" s="96">
        <v>25000</v>
      </c>
      <c r="BH52" s="97"/>
      <c r="BI52" s="97"/>
      <c r="BJ52" s="97"/>
      <c r="BK52" s="98"/>
      <c r="BL52" s="96">
        <v>0</v>
      </c>
      <c r="BM52" s="97"/>
      <c r="BN52" s="97"/>
      <c r="BO52" s="97"/>
      <c r="BP52" s="98"/>
      <c r="BQ52" s="96">
        <v>0</v>
      </c>
      <c r="BR52" s="97"/>
      <c r="BS52" s="97"/>
      <c r="BT52" s="98"/>
      <c r="BU52" s="96">
        <f>IF(ISNUMBER(BG52),BG52,0)+IF(ISNUMBER(BL52),BL52,0)</f>
        <v>25000</v>
      </c>
      <c r="BV52" s="97"/>
      <c r="BW52" s="97"/>
      <c r="BX52" s="97"/>
      <c r="BY52" s="98"/>
    </row>
    <row r="53" spans="1:79" s="99" customFormat="1" ht="12.75" customHeight="1" x14ac:dyDescent="0.2">
      <c r="A53" s="89">
        <v>2220</v>
      </c>
      <c r="B53" s="90"/>
      <c r="C53" s="90"/>
      <c r="D53" s="91"/>
      <c r="E53" s="92" t="s">
        <v>177</v>
      </c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4"/>
      <c r="U53" s="96">
        <v>0</v>
      </c>
      <c r="V53" s="97"/>
      <c r="W53" s="97"/>
      <c r="X53" s="97"/>
      <c r="Y53" s="98"/>
      <c r="Z53" s="96">
        <v>0</v>
      </c>
      <c r="AA53" s="97"/>
      <c r="AB53" s="97"/>
      <c r="AC53" s="97"/>
      <c r="AD53" s="98"/>
      <c r="AE53" s="96">
        <v>0</v>
      </c>
      <c r="AF53" s="97"/>
      <c r="AG53" s="97"/>
      <c r="AH53" s="98"/>
      <c r="AI53" s="96">
        <f>IF(ISNUMBER(U53),U53,0)+IF(ISNUMBER(Z53),Z53,0)</f>
        <v>0</v>
      </c>
      <c r="AJ53" s="97"/>
      <c r="AK53" s="97"/>
      <c r="AL53" s="97"/>
      <c r="AM53" s="98"/>
      <c r="AN53" s="96">
        <v>0</v>
      </c>
      <c r="AO53" s="97"/>
      <c r="AP53" s="97"/>
      <c r="AQ53" s="97"/>
      <c r="AR53" s="98"/>
      <c r="AS53" s="96">
        <v>0</v>
      </c>
      <c r="AT53" s="97"/>
      <c r="AU53" s="97"/>
      <c r="AV53" s="97"/>
      <c r="AW53" s="98"/>
      <c r="AX53" s="96">
        <v>0</v>
      </c>
      <c r="AY53" s="97"/>
      <c r="AZ53" s="97"/>
      <c r="BA53" s="98"/>
      <c r="BB53" s="96">
        <f>IF(ISNUMBER(AN53),AN53,0)+IF(ISNUMBER(AS53),AS53,0)</f>
        <v>0</v>
      </c>
      <c r="BC53" s="97"/>
      <c r="BD53" s="97"/>
      <c r="BE53" s="97"/>
      <c r="BF53" s="98"/>
      <c r="BG53" s="96">
        <v>5000</v>
      </c>
      <c r="BH53" s="97"/>
      <c r="BI53" s="97"/>
      <c r="BJ53" s="97"/>
      <c r="BK53" s="98"/>
      <c r="BL53" s="96">
        <v>0</v>
      </c>
      <c r="BM53" s="97"/>
      <c r="BN53" s="97"/>
      <c r="BO53" s="97"/>
      <c r="BP53" s="98"/>
      <c r="BQ53" s="96">
        <v>0</v>
      </c>
      <c r="BR53" s="97"/>
      <c r="BS53" s="97"/>
      <c r="BT53" s="98"/>
      <c r="BU53" s="96">
        <f>IF(ISNUMBER(BG53),BG53,0)+IF(ISNUMBER(BL53),BL53,0)</f>
        <v>5000</v>
      </c>
      <c r="BV53" s="97"/>
      <c r="BW53" s="97"/>
      <c r="BX53" s="97"/>
      <c r="BY53" s="98"/>
    </row>
    <row r="54" spans="1:79" s="99" customFormat="1" ht="12.75" customHeight="1" x14ac:dyDescent="0.2">
      <c r="A54" s="89">
        <v>2240</v>
      </c>
      <c r="B54" s="90"/>
      <c r="C54" s="90"/>
      <c r="D54" s="91"/>
      <c r="E54" s="92" t="s">
        <v>178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0</v>
      </c>
      <c r="V54" s="97"/>
      <c r="W54" s="97"/>
      <c r="X54" s="97"/>
      <c r="Y54" s="98"/>
      <c r="Z54" s="96">
        <v>0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0</v>
      </c>
      <c r="AJ54" s="97"/>
      <c r="AK54" s="97"/>
      <c r="AL54" s="97"/>
      <c r="AM54" s="98"/>
      <c r="AN54" s="96">
        <v>35400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35400</v>
      </c>
      <c r="BC54" s="97"/>
      <c r="BD54" s="97"/>
      <c r="BE54" s="97"/>
      <c r="BF54" s="98"/>
      <c r="BG54" s="96">
        <v>5400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5400</v>
      </c>
      <c r="BV54" s="97"/>
      <c r="BW54" s="97"/>
      <c r="BX54" s="97"/>
      <c r="BY54" s="98"/>
    </row>
    <row r="55" spans="1:79" s="99" customFormat="1" ht="12.75" customHeight="1" x14ac:dyDescent="0.2">
      <c r="A55" s="89">
        <v>2250</v>
      </c>
      <c r="B55" s="90"/>
      <c r="C55" s="90"/>
      <c r="D55" s="91"/>
      <c r="E55" s="92" t="s">
        <v>179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660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660</v>
      </c>
      <c r="AJ55" s="97"/>
      <c r="AK55" s="97"/>
      <c r="AL55" s="97"/>
      <c r="AM55" s="98"/>
      <c r="AN55" s="96">
        <v>11700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11700</v>
      </c>
      <c r="BC55" s="97"/>
      <c r="BD55" s="97"/>
      <c r="BE55" s="97"/>
      <c r="BF55" s="98"/>
      <c r="BG55" s="96">
        <v>8000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8000</v>
      </c>
      <c r="BV55" s="97"/>
      <c r="BW55" s="97"/>
      <c r="BX55" s="97"/>
      <c r="BY55" s="98"/>
    </row>
    <row r="56" spans="1:79" s="99" customFormat="1" ht="38.25" customHeight="1" x14ac:dyDescent="0.2">
      <c r="A56" s="89">
        <v>2282</v>
      </c>
      <c r="B56" s="90"/>
      <c r="C56" s="90"/>
      <c r="D56" s="91"/>
      <c r="E56" s="92" t="s">
        <v>180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0</v>
      </c>
      <c r="AJ56" s="97"/>
      <c r="AK56" s="97"/>
      <c r="AL56" s="97"/>
      <c r="AM56" s="98"/>
      <c r="AN56" s="96">
        <v>710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710</v>
      </c>
      <c r="BC56" s="97"/>
      <c r="BD56" s="97"/>
      <c r="BE56" s="97"/>
      <c r="BF56" s="98"/>
      <c r="BG56" s="96">
        <v>710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710</v>
      </c>
      <c r="BV56" s="97"/>
      <c r="BW56" s="97"/>
      <c r="BX56" s="97"/>
      <c r="BY56" s="98"/>
    </row>
    <row r="57" spans="1:79" s="6" customFormat="1" ht="12.75" customHeight="1" x14ac:dyDescent="0.2">
      <c r="A57" s="87"/>
      <c r="B57" s="85"/>
      <c r="C57" s="85"/>
      <c r="D57" s="86"/>
      <c r="E57" s="100" t="s">
        <v>147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2"/>
      <c r="U57" s="104">
        <v>900830</v>
      </c>
      <c r="V57" s="105"/>
      <c r="W57" s="105"/>
      <c r="X57" s="105"/>
      <c r="Y57" s="106"/>
      <c r="Z57" s="104">
        <v>0</v>
      </c>
      <c r="AA57" s="105"/>
      <c r="AB57" s="105"/>
      <c r="AC57" s="105"/>
      <c r="AD57" s="106"/>
      <c r="AE57" s="104">
        <v>0</v>
      </c>
      <c r="AF57" s="105"/>
      <c r="AG57" s="105"/>
      <c r="AH57" s="106"/>
      <c r="AI57" s="104">
        <f>IF(ISNUMBER(U57),U57,0)+IF(ISNUMBER(Z57),Z57,0)</f>
        <v>900830</v>
      </c>
      <c r="AJ57" s="105"/>
      <c r="AK57" s="105"/>
      <c r="AL57" s="105"/>
      <c r="AM57" s="106"/>
      <c r="AN57" s="104">
        <v>121010</v>
      </c>
      <c r="AO57" s="105"/>
      <c r="AP57" s="105"/>
      <c r="AQ57" s="105"/>
      <c r="AR57" s="106"/>
      <c r="AS57" s="104">
        <v>0</v>
      </c>
      <c r="AT57" s="105"/>
      <c r="AU57" s="105"/>
      <c r="AV57" s="105"/>
      <c r="AW57" s="106"/>
      <c r="AX57" s="104">
        <v>0</v>
      </c>
      <c r="AY57" s="105"/>
      <c r="AZ57" s="105"/>
      <c r="BA57" s="106"/>
      <c r="BB57" s="104">
        <f>IF(ISNUMBER(AN57),AN57,0)+IF(ISNUMBER(AS57),AS57,0)</f>
        <v>121010</v>
      </c>
      <c r="BC57" s="105"/>
      <c r="BD57" s="105"/>
      <c r="BE57" s="105"/>
      <c r="BF57" s="106"/>
      <c r="BG57" s="104">
        <v>44110</v>
      </c>
      <c r="BH57" s="105"/>
      <c r="BI57" s="105"/>
      <c r="BJ57" s="105"/>
      <c r="BK57" s="106"/>
      <c r="BL57" s="104">
        <v>0</v>
      </c>
      <c r="BM57" s="105"/>
      <c r="BN57" s="105"/>
      <c r="BO57" s="105"/>
      <c r="BP57" s="106"/>
      <c r="BQ57" s="104">
        <v>0</v>
      </c>
      <c r="BR57" s="105"/>
      <c r="BS57" s="105"/>
      <c r="BT57" s="106"/>
      <c r="BU57" s="104">
        <f>IF(ISNUMBER(BG57),BG57,0)+IF(ISNUMBER(BL57),BL57,0)</f>
        <v>44110</v>
      </c>
      <c r="BV57" s="105"/>
      <c r="BW57" s="105"/>
      <c r="BX57" s="105"/>
      <c r="BY57" s="106"/>
    </row>
    <row r="59" spans="1:79" ht="14.25" customHeight="1" x14ac:dyDescent="0.2">
      <c r="A59" s="42" t="s">
        <v>224</v>
      </c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2"/>
      <c r="AL59" s="42"/>
      <c r="AM59" s="42"/>
      <c r="AN59" s="42"/>
      <c r="AO59" s="42"/>
      <c r="AP59" s="42"/>
      <c r="AQ59" s="42"/>
      <c r="AR59" s="42"/>
      <c r="AS59" s="42"/>
      <c r="AT59" s="42"/>
      <c r="AU59" s="42"/>
      <c r="AV59" s="42"/>
      <c r="AW59" s="42"/>
      <c r="AX59" s="42"/>
      <c r="AY59" s="42"/>
      <c r="AZ59" s="42"/>
      <c r="BA59" s="42"/>
      <c r="BB59" s="42"/>
      <c r="BC59" s="42"/>
      <c r="BD59" s="42"/>
      <c r="BE59" s="42"/>
      <c r="BF59" s="42"/>
      <c r="BG59" s="42"/>
      <c r="BH59" s="42"/>
      <c r="BI59" s="42"/>
      <c r="BJ59" s="42"/>
      <c r="BK59" s="42"/>
      <c r="BL59" s="42"/>
    </row>
    <row r="60" spans="1:79" ht="15" customHeight="1" x14ac:dyDescent="0.2">
      <c r="A60" s="53" t="s">
        <v>211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F60" s="53"/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  <c r="BI60" s="53"/>
      <c r="BJ60" s="53"/>
      <c r="BK60" s="53"/>
      <c r="BL60" s="53"/>
      <c r="BM60" s="53"/>
      <c r="BN60" s="53"/>
      <c r="BO60" s="53"/>
      <c r="BP60" s="53"/>
      <c r="BQ60" s="53"/>
      <c r="BR60" s="53"/>
      <c r="BS60" s="53"/>
      <c r="BT60" s="53"/>
      <c r="BU60" s="53"/>
      <c r="BV60" s="53"/>
      <c r="BW60" s="53"/>
      <c r="BX60" s="53"/>
      <c r="BY60" s="53"/>
    </row>
    <row r="61" spans="1:79" ht="23.1" customHeight="1" x14ac:dyDescent="0.2">
      <c r="A61" s="67" t="s">
        <v>119</v>
      </c>
      <c r="B61" s="68"/>
      <c r="C61" s="68"/>
      <c r="D61" s="68"/>
      <c r="E61" s="69"/>
      <c r="F61" s="36" t="s">
        <v>19</v>
      </c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0" t="s">
        <v>212</v>
      </c>
      <c r="V61" s="31"/>
      <c r="W61" s="31"/>
      <c r="X61" s="31"/>
      <c r="Y61" s="31"/>
      <c r="Z61" s="31"/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2"/>
      <c r="AN61" s="30" t="s">
        <v>215</v>
      </c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2"/>
      <c r="BG61" s="30" t="s">
        <v>222</v>
      </c>
      <c r="BH61" s="31"/>
      <c r="BI61" s="31"/>
      <c r="BJ61" s="31"/>
      <c r="BK61" s="31"/>
      <c r="BL61" s="31"/>
      <c r="BM61" s="31"/>
      <c r="BN61" s="31"/>
      <c r="BO61" s="31"/>
      <c r="BP61" s="31"/>
      <c r="BQ61" s="31"/>
      <c r="BR61" s="31"/>
      <c r="BS61" s="31"/>
      <c r="BT61" s="31"/>
      <c r="BU61" s="31"/>
      <c r="BV61" s="31"/>
      <c r="BW61" s="31"/>
      <c r="BX61" s="31"/>
      <c r="BY61" s="32"/>
    </row>
    <row r="62" spans="1:79" ht="51.75" customHeight="1" x14ac:dyDescent="0.2">
      <c r="A62" s="70"/>
      <c r="B62" s="71"/>
      <c r="C62" s="71"/>
      <c r="D62" s="71"/>
      <c r="E62" s="72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0" t="s">
        <v>4</v>
      </c>
      <c r="V62" s="31"/>
      <c r="W62" s="31"/>
      <c r="X62" s="31"/>
      <c r="Y62" s="32"/>
      <c r="Z62" s="30" t="s">
        <v>3</v>
      </c>
      <c r="AA62" s="31"/>
      <c r="AB62" s="31"/>
      <c r="AC62" s="31"/>
      <c r="AD62" s="32"/>
      <c r="AE62" s="46" t="s">
        <v>116</v>
      </c>
      <c r="AF62" s="47"/>
      <c r="AG62" s="47"/>
      <c r="AH62" s="48"/>
      <c r="AI62" s="30" t="s">
        <v>5</v>
      </c>
      <c r="AJ62" s="31"/>
      <c r="AK62" s="31"/>
      <c r="AL62" s="31"/>
      <c r="AM62" s="32"/>
      <c r="AN62" s="30" t="s">
        <v>4</v>
      </c>
      <c r="AO62" s="31"/>
      <c r="AP62" s="31"/>
      <c r="AQ62" s="31"/>
      <c r="AR62" s="32"/>
      <c r="AS62" s="30" t="s">
        <v>3</v>
      </c>
      <c r="AT62" s="31"/>
      <c r="AU62" s="31"/>
      <c r="AV62" s="31"/>
      <c r="AW62" s="32"/>
      <c r="AX62" s="46" t="s">
        <v>116</v>
      </c>
      <c r="AY62" s="47"/>
      <c r="AZ62" s="47"/>
      <c r="BA62" s="48"/>
      <c r="BB62" s="30" t="s">
        <v>96</v>
      </c>
      <c r="BC62" s="31"/>
      <c r="BD62" s="31"/>
      <c r="BE62" s="31"/>
      <c r="BF62" s="32"/>
      <c r="BG62" s="30" t="s">
        <v>4</v>
      </c>
      <c r="BH62" s="31"/>
      <c r="BI62" s="31"/>
      <c r="BJ62" s="31"/>
      <c r="BK62" s="32"/>
      <c r="BL62" s="30" t="s">
        <v>3</v>
      </c>
      <c r="BM62" s="31"/>
      <c r="BN62" s="31"/>
      <c r="BO62" s="31"/>
      <c r="BP62" s="32"/>
      <c r="BQ62" s="46" t="s">
        <v>116</v>
      </c>
      <c r="BR62" s="47"/>
      <c r="BS62" s="47"/>
      <c r="BT62" s="48"/>
      <c r="BU62" s="36" t="s">
        <v>97</v>
      </c>
      <c r="BV62" s="36"/>
      <c r="BW62" s="36"/>
      <c r="BX62" s="36"/>
      <c r="BY62" s="36"/>
    </row>
    <row r="63" spans="1:79" ht="15" customHeight="1" x14ac:dyDescent="0.2">
      <c r="A63" s="30">
        <v>1</v>
      </c>
      <c r="B63" s="31"/>
      <c r="C63" s="31"/>
      <c r="D63" s="31"/>
      <c r="E63" s="32"/>
      <c r="F63" s="30">
        <v>2</v>
      </c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2"/>
      <c r="U63" s="30">
        <v>3</v>
      </c>
      <c r="V63" s="31"/>
      <c r="W63" s="31"/>
      <c r="X63" s="31"/>
      <c r="Y63" s="32"/>
      <c r="Z63" s="30">
        <v>4</v>
      </c>
      <c r="AA63" s="31"/>
      <c r="AB63" s="31"/>
      <c r="AC63" s="31"/>
      <c r="AD63" s="32"/>
      <c r="AE63" s="30">
        <v>5</v>
      </c>
      <c r="AF63" s="31"/>
      <c r="AG63" s="31"/>
      <c r="AH63" s="32"/>
      <c r="AI63" s="30">
        <v>6</v>
      </c>
      <c r="AJ63" s="31"/>
      <c r="AK63" s="31"/>
      <c r="AL63" s="31"/>
      <c r="AM63" s="32"/>
      <c r="AN63" s="30">
        <v>7</v>
      </c>
      <c r="AO63" s="31"/>
      <c r="AP63" s="31"/>
      <c r="AQ63" s="31"/>
      <c r="AR63" s="32"/>
      <c r="AS63" s="30">
        <v>8</v>
      </c>
      <c r="AT63" s="31"/>
      <c r="AU63" s="31"/>
      <c r="AV63" s="31"/>
      <c r="AW63" s="32"/>
      <c r="AX63" s="30">
        <v>9</v>
      </c>
      <c r="AY63" s="31"/>
      <c r="AZ63" s="31"/>
      <c r="BA63" s="32"/>
      <c r="BB63" s="30">
        <v>10</v>
      </c>
      <c r="BC63" s="31"/>
      <c r="BD63" s="31"/>
      <c r="BE63" s="31"/>
      <c r="BF63" s="32"/>
      <c r="BG63" s="30">
        <v>11</v>
      </c>
      <c r="BH63" s="31"/>
      <c r="BI63" s="31"/>
      <c r="BJ63" s="31"/>
      <c r="BK63" s="32"/>
      <c r="BL63" s="30">
        <v>12</v>
      </c>
      <c r="BM63" s="31"/>
      <c r="BN63" s="31"/>
      <c r="BO63" s="31"/>
      <c r="BP63" s="32"/>
      <c r="BQ63" s="30">
        <v>13</v>
      </c>
      <c r="BR63" s="31"/>
      <c r="BS63" s="31"/>
      <c r="BT63" s="32"/>
      <c r="BU63" s="36">
        <v>14</v>
      </c>
      <c r="BV63" s="36"/>
      <c r="BW63" s="36"/>
      <c r="BX63" s="36"/>
      <c r="BY63" s="36"/>
    </row>
    <row r="64" spans="1:79" s="1" customFormat="1" ht="13.5" hidden="1" customHeight="1" x14ac:dyDescent="0.2">
      <c r="A64" s="33" t="s">
        <v>64</v>
      </c>
      <c r="B64" s="34"/>
      <c r="C64" s="34"/>
      <c r="D64" s="34"/>
      <c r="E64" s="35"/>
      <c r="F64" s="33" t="s">
        <v>57</v>
      </c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5"/>
      <c r="U64" s="33" t="s">
        <v>65</v>
      </c>
      <c r="V64" s="34"/>
      <c r="W64" s="34"/>
      <c r="X64" s="34"/>
      <c r="Y64" s="35"/>
      <c r="Z64" s="33" t="s">
        <v>66</v>
      </c>
      <c r="AA64" s="34"/>
      <c r="AB64" s="34"/>
      <c r="AC64" s="34"/>
      <c r="AD64" s="35"/>
      <c r="AE64" s="33" t="s">
        <v>91</v>
      </c>
      <c r="AF64" s="34"/>
      <c r="AG64" s="34"/>
      <c r="AH64" s="35"/>
      <c r="AI64" s="50" t="s">
        <v>170</v>
      </c>
      <c r="AJ64" s="51"/>
      <c r="AK64" s="51"/>
      <c r="AL64" s="51"/>
      <c r="AM64" s="52"/>
      <c r="AN64" s="33" t="s">
        <v>67</v>
      </c>
      <c r="AO64" s="34"/>
      <c r="AP64" s="34"/>
      <c r="AQ64" s="34"/>
      <c r="AR64" s="35"/>
      <c r="AS64" s="33" t="s">
        <v>68</v>
      </c>
      <c r="AT64" s="34"/>
      <c r="AU64" s="34"/>
      <c r="AV64" s="34"/>
      <c r="AW64" s="35"/>
      <c r="AX64" s="33" t="s">
        <v>92</v>
      </c>
      <c r="AY64" s="34"/>
      <c r="AZ64" s="34"/>
      <c r="BA64" s="35"/>
      <c r="BB64" s="50" t="s">
        <v>170</v>
      </c>
      <c r="BC64" s="51"/>
      <c r="BD64" s="51"/>
      <c r="BE64" s="51"/>
      <c r="BF64" s="52"/>
      <c r="BG64" s="33" t="s">
        <v>58</v>
      </c>
      <c r="BH64" s="34"/>
      <c r="BI64" s="34"/>
      <c r="BJ64" s="34"/>
      <c r="BK64" s="35"/>
      <c r="BL64" s="33" t="s">
        <v>59</v>
      </c>
      <c r="BM64" s="34"/>
      <c r="BN64" s="34"/>
      <c r="BO64" s="34"/>
      <c r="BP64" s="35"/>
      <c r="BQ64" s="33" t="s">
        <v>93</v>
      </c>
      <c r="BR64" s="34"/>
      <c r="BS64" s="34"/>
      <c r="BT64" s="35"/>
      <c r="BU64" s="44" t="s">
        <v>170</v>
      </c>
      <c r="BV64" s="44"/>
      <c r="BW64" s="44"/>
      <c r="BX64" s="44"/>
      <c r="BY64" s="44"/>
      <c r="CA64" t="s">
        <v>27</v>
      </c>
    </row>
    <row r="65" spans="1:79" s="6" customFormat="1" ht="12.75" customHeight="1" x14ac:dyDescent="0.2">
      <c r="A65" s="87"/>
      <c r="B65" s="85"/>
      <c r="C65" s="85"/>
      <c r="D65" s="85"/>
      <c r="E65" s="86"/>
      <c r="F65" s="87" t="s">
        <v>147</v>
      </c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6"/>
      <c r="U65" s="104"/>
      <c r="V65" s="105"/>
      <c r="W65" s="105"/>
      <c r="X65" s="105"/>
      <c r="Y65" s="106"/>
      <c r="Z65" s="104"/>
      <c r="AA65" s="105"/>
      <c r="AB65" s="105"/>
      <c r="AC65" s="105"/>
      <c r="AD65" s="106"/>
      <c r="AE65" s="104"/>
      <c r="AF65" s="105"/>
      <c r="AG65" s="105"/>
      <c r="AH65" s="106"/>
      <c r="AI65" s="104">
        <f>IF(ISNUMBER(U65),U65,0)+IF(ISNUMBER(Z65),Z65,0)</f>
        <v>0</v>
      </c>
      <c r="AJ65" s="105"/>
      <c r="AK65" s="105"/>
      <c r="AL65" s="105"/>
      <c r="AM65" s="106"/>
      <c r="AN65" s="104"/>
      <c r="AO65" s="105"/>
      <c r="AP65" s="105"/>
      <c r="AQ65" s="105"/>
      <c r="AR65" s="106"/>
      <c r="AS65" s="104"/>
      <c r="AT65" s="105"/>
      <c r="AU65" s="105"/>
      <c r="AV65" s="105"/>
      <c r="AW65" s="106"/>
      <c r="AX65" s="104"/>
      <c r="AY65" s="105"/>
      <c r="AZ65" s="105"/>
      <c r="BA65" s="106"/>
      <c r="BB65" s="104">
        <f>IF(ISNUMBER(AN65),AN65,0)+IF(ISNUMBER(AS65),AS65,0)</f>
        <v>0</v>
      </c>
      <c r="BC65" s="105"/>
      <c r="BD65" s="105"/>
      <c r="BE65" s="105"/>
      <c r="BF65" s="106"/>
      <c r="BG65" s="104"/>
      <c r="BH65" s="105"/>
      <c r="BI65" s="105"/>
      <c r="BJ65" s="105"/>
      <c r="BK65" s="106"/>
      <c r="BL65" s="104"/>
      <c r="BM65" s="105"/>
      <c r="BN65" s="105"/>
      <c r="BO65" s="105"/>
      <c r="BP65" s="106"/>
      <c r="BQ65" s="104"/>
      <c r="BR65" s="105"/>
      <c r="BS65" s="105"/>
      <c r="BT65" s="106"/>
      <c r="BU65" s="104">
        <f>IF(ISNUMBER(BG65),BG65,0)+IF(ISNUMBER(BL65),BL65,0)</f>
        <v>0</v>
      </c>
      <c r="BV65" s="105"/>
      <c r="BW65" s="105"/>
      <c r="BX65" s="105"/>
      <c r="BY65" s="106"/>
      <c r="CA65" s="6" t="s">
        <v>28</v>
      </c>
    </row>
    <row r="67" spans="1:79" ht="14.25" customHeight="1" x14ac:dyDescent="0.2">
      <c r="A67" s="42" t="s">
        <v>239</v>
      </c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  <c r="AB67" s="42"/>
      <c r="AC67" s="42"/>
      <c r="AD67" s="42"/>
      <c r="AE67" s="42"/>
      <c r="AF67" s="42"/>
      <c r="AG67" s="42"/>
      <c r="AH67" s="42"/>
      <c r="AI67" s="42"/>
      <c r="AJ67" s="42"/>
      <c r="AK67" s="42"/>
      <c r="AL67" s="42"/>
      <c r="AM67" s="42"/>
      <c r="AN67" s="42"/>
      <c r="AO67" s="42"/>
      <c r="AP67" s="42"/>
      <c r="AQ67" s="42"/>
      <c r="AR67" s="42"/>
      <c r="AS67" s="42"/>
      <c r="AT67" s="42"/>
      <c r="AU67" s="42"/>
      <c r="AV67" s="42"/>
      <c r="AW67" s="42"/>
      <c r="AX67" s="42"/>
      <c r="AY67" s="42"/>
      <c r="AZ67" s="42"/>
      <c r="BA67" s="42"/>
      <c r="BB67" s="42"/>
      <c r="BC67" s="42"/>
      <c r="BD67" s="42"/>
      <c r="BE67" s="42"/>
      <c r="BF67" s="42"/>
      <c r="BG67" s="42"/>
      <c r="BH67" s="42"/>
      <c r="BI67" s="42"/>
      <c r="BJ67" s="42"/>
      <c r="BK67" s="42"/>
      <c r="BL67" s="42"/>
    </row>
    <row r="68" spans="1:79" ht="15" customHeight="1" x14ac:dyDescent="0.2">
      <c r="A68" s="53" t="s">
        <v>211</v>
      </c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  <c r="BI68" s="53"/>
      <c r="BJ68" s="53"/>
      <c r="BK68" s="53"/>
    </row>
    <row r="69" spans="1:79" ht="23.1" customHeight="1" x14ac:dyDescent="0.2">
      <c r="A69" s="67" t="s">
        <v>118</v>
      </c>
      <c r="B69" s="68"/>
      <c r="C69" s="68"/>
      <c r="D69" s="69"/>
      <c r="E69" s="61" t="s">
        <v>19</v>
      </c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3"/>
      <c r="X69" s="30" t="s">
        <v>233</v>
      </c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  <c r="AR69" s="36" t="s">
        <v>238</v>
      </c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</row>
    <row r="70" spans="1:79" ht="48.75" customHeight="1" x14ac:dyDescent="0.2">
      <c r="A70" s="70"/>
      <c r="B70" s="71"/>
      <c r="C70" s="71"/>
      <c r="D70" s="72"/>
      <c r="E70" s="64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  <c r="V70" s="65"/>
      <c r="W70" s="66"/>
      <c r="X70" s="61" t="s">
        <v>4</v>
      </c>
      <c r="Y70" s="62"/>
      <c r="Z70" s="62"/>
      <c r="AA70" s="62"/>
      <c r="AB70" s="63"/>
      <c r="AC70" s="61" t="s">
        <v>3</v>
      </c>
      <c r="AD70" s="62"/>
      <c r="AE70" s="62"/>
      <c r="AF70" s="62"/>
      <c r="AG70" s="63"/>
      <c r="AH70" s="46" t="s">
        <v>116</v>
      </c>
      <c r="AI70" s="47"/>
      <c r="AJ70" s="47"/>
      <c r="AK70" s="47"/>
      <c r="AL70" s="48"/>
      <c r="AM70" s="30" t="s">
        <v>5</v>
      </c>
      <c r="AN70" s="31"/>
      <c r="AO70" s="31"/>
      <c r="AP70" s="31"/>
      <c r="AQ70" s="32"/>
      <c r="AR70" s="30" t="s">
        <v>4</v>
      </c>
      <c r="AS70" s="31"/>
      <c r="AT70" s="31"/>
      <c r="AU70" s="31"/>
      <c r="AV70" s="32"/>
      <c r="AW70" s="30" t="s">
        <v>3</v>
      </c>
      <c r="AX70" s="31"/>
      <c r="AY70" s="31"/>
      <c r="AZ70" s="31"/>
      <c r="BA70" s="32"/>
      <c r="BB70" s="46" t="s">
        <v>116</v>
      </c>
      <c r="BC70" s="47"/>
      <c r="BD70" s="47"/>
      <c r="BE70" s="47"/>
      <c r="BF70" s="48"/>
      <c r="BG70" s="30" t="s">
        <v>96</v>
      </c>
      <c r="BH70" s="31"/>
      <c r="BI70" s="31"/>
      <c r="BJ70" s="31"/>
      <c r="BK70" s="32"/>
    </row>
    <row r="71" spans="1:79" ht="12.75" customHeight="1" x14ac:dyDescent="0.2">
      <c r="A71" s="30">
        <v>1</v>
      </c>
      <c r="B71" s="31"/>
      <c r="C71" s="31"/>
      <c r="D71" s="32"/>
      <c r="E71" s="30">
        <v>2</v>
      </c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2"/>
      <c r="X71" s="30">
        <v>3</v>
      </c>
      <c r="Y71" s="31"/>
      <c r="Z71" s="31"/>
      <c r="AA71" s="31"/>
      <c r="AB71" s="32"/>
      <c r="AC71" s="30">
        <v>4</v>
      </c>
      <c r="AD71" s="31"/>
      <c r="AE71" s="31"/>
      <c r="AF71" s="31"/>
      <c r="AG71" s="32"/>
      <c r="AH71" s="30">
        <v>5</v>
      </c>
      <c r="AI71" s="31"/>
      <c r="AJ71" s="31"/>
      <c r="AK71" s="31"/>
      <c r="AL71" s="32"/>
      <c r="AM71" s="30">
        <v>6</v>
      </c>
      <c r="AN71" s="31"/>
      <c r="AO71" s="31"/>
      <c r="AP71" s="31"/>
      <c r="AQ71" s="32"/>
      <c r="AR71" s="30">
        <v>7</v>
      </c>
      <c r="AS71" s="31"/>
      <c r="AT71" s="31"/>
      <c r="AU71" s="31"/>
      <c r="AV71" s="32"/>
      <c r="AW71" s="30">
        <v>8</v>
      </c>
      <c r="AX71" s="31"/>
      <c r="AY71" s="31"/>
      <c r="AZ71" s="31"/>
      <c r="BA71" s="32"/>
      <c r="BB71" s="30">
        <v>9</v>
      </c>
      <c r="BC71" s="31"/>
      <c r="BD71" s="31"/>
      <c r="BE71" s="31"/>
      <c r="BF71" s="32"/>
      <c r="BG71" s="30">
        <v>10</v>
      </c>
      <c r="BH71" s="31"/>
      <c r="BI71" s="31"/>
      <c r="BJ71" s="31"/>
      <c r="BK71" s="32"/>
    </row>
    <row r="72" spans="1:79" s="1" customFormat="1" ht="12.75" hidden="1" customHeight="1" x14ac:dyDescent="0.2">
      <c r="A72" s="33" t="s">
        <v>64</v>
      </c>
      <c r="B72" s="34"/>
      <c r="C72" s="34"/>
      <c r="D72" s="35"/>
      <c r="E72" s="33" t="s">
        <v>57</v>
      </c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5"/>
      <c r="X72" s="80" t="s">
        <v>60</v>
      </c>
      <c r="Y72" s="81"/>
      <c r="Z72" s="81"/>
      <c r="AA72" s="81"/>
      <c r="AB72" s="82"/>
      <c r="AC72" s="80" t="s">
        <v>61</v>
      </c>
      <c r="AD72" s="81"/>
      <c r="AE72" s="81"/>
      <c r="AF72" s="81"/>
      <c r="AG72" s="82"/>
      <c r="AH72" s="33" t="s">
        <v>94</v>
      </c>
      <c r="AI72" s="34"/>
      <c r="AJ72" s="34"/>
      <c r="AK72" s="34"/>
      <c r="AL72" s="35"/>
      <c r="AM72" s="50" t="s">
        <v>171</v>
      </c>
      <c r="AN72" s="51"/>
      <c r="AO72" s="51"/>
      <c r="AP72" s="51"/>
      <c r="AQ72" s="52"/>
      <c r="AR72" s="33" t="s">
        <v>62</v>
      </c>
      <c r="AS72" s="34"/>
      <c r="AT72" s="34"/>
      <c r="AU72" s="34"/>
      <c r="AV72" s="35"/>
      <c r="AW72" s="33" t="s">
        <v>63</v>
      </c>
      <c r="AX72" s="34"/>
      <c r="AY72" s="34"/>
      <c r="AZ72" s="34"/>
      <c r="BA72" s="35"/>
      <c r="BB72" s="33" t="s">
        <v>95</v>
      </c>
      <c r="BC72" s="34"/>
      <c r="BD72" s="34"/>
      <c r="BE72" s="34"/>
      <c r="BF72" s="35"/>
      <c r="BG72" s="50" t="s">
        <v>171</v>
      </c>
      <c r="BH72" s="51"/>
      <c r="BI72" s="51"/>
      <c r="BJ72" s="51"/>
      <c r="BK72" s="52"/>
      <c r="CA72" t="s">
        <v>29</v>
      </c>
    </row>
    <row r="73" spans="1:79" s="99" customFormat="1" ht="12.75" customHeight="1" x14ac:dyDescent="0.2">
      <c r="A73" s="89">
        <v>2111</v>
      </c>
      <c r="B73" s="90"/>
      <c r="C73" s="90"/>
      <c r="D73" s="91"/>
      <c r="E73" s="92" t="s">
        <v>174</v>
      </c>
      <c r="F73" s="93"/>
      <c r="G73" s="93"/>
      <c r="H73" s="93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4"/>
      <c r="X73" s="96">
        <v>0</v>
      </c>
      <c r="Y73" s="97"/>
      <c r="Z73" s="97"/>
      <c r="AA73" s="97"/>
      <c r="AB73" s="98"/>
      <c r="AC73" s="96">
        <v>0</v>
      </c>
      <c r="AD73" s="97"/>
      <c r="AE73" s="97"/>
      <c r="AF73" s="97"/>
      <c r="AG73" s="98"/>
      <c r="AH73" s="96">
        <v>0</v>
      </c>
      <c r="AI73" s="97"/>
      <c r="AJ73" s="97"/>
      <c r="AK73" s="97"/>
      <c r="AL73" s="98"/>
      <c r="AM73" s="96">
        <f>IF(ISNUMBER(X73),X73,0)+IF(ISNUMBER(AC73),AC73,0)</f>
        <v>0</v>
      </c>
      <c r="AN73" s="97"/>
      <c r="AO73" s="97"/>
      <c r="AP73" s="97"/>
      <c r="AQ73" s="98"/>
      <c r="AR73" s="96">
        <v>0</v>
      </c>
      <c r="AS73" s="97"/>
      <c r="AT73" s="97"/>
      <c r="AU73" s="97"/>
      <c r="AV73" s="98"/>
      <c r="AW73" s="96">
        <v>0</v>
      </c>
      <c r="AX73" s="97"/>
      <c r="AY73" s="97"/>
      <c r="AZ73" s="97"/>
      <c r="BA73" s="98"/>
      <c r="BB73" s="96">
        <v>0</v>
      </c>
      <c r="BC73" s="97"/>
      <c r="BD73" s="97"/>
      <c r="BE73" s="97"/>
      <c r="BF73" s="98"/>
      <c r="BG73" s="95">
        <f>IF(ISNUMBER(AR73),AR73,0)+IF(ISNUMBER(AW73),AW73,0)</f>
        <v>0</v>
      </c>
      <c r="BH73" s="95"/>
      <c r="BI73" s="95"/>
      <c r="BJ73" s="95"/>
      <c r="BK73" s="95"/>
      <c r="CA73" s="99" t="s">
        <v>30</v>
      </c>
    </row>
    <row r="74" spans="1:79" s="99" customFormat="1" ht="12.75" customHeight="1" x14ac:dyDescent="0.2">
      <c r="A74" s="89">
        <v>2120</v>
      </c>
      <c r="B74" s="90"/>
      <c r="C74" s="90"/>
      <c r="D74" s="91"/>
      <c r="E74" s="92" t="s">
        <v>175</v>
      </c>
      <c r="F74" s="93"/>
      <c r="G74" s="93"/>
      <c r="H74" s="93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4"/>
      <c r="X74" s="96">
        <v>0</v>
      </c>
      <c r="Y74" s="97"/>
      <c r="Z74" s="97"/>
      <c r="AA74" s="97"/>
      <c r="AB74" s="98"/>
      <c r="AC74" s="96">
        <v>0</v>
      </c>
      <c r="AD74" s="97"/>
      <c r="AE74" s="97"/>
      <c r="AF74" s="97"/>
      <c r="AG74" s="98"/>
      <c r="AH74" s="96">
        <v>0</v>
      </c>
      <c r="AI74" s="97"/>
      <c r="AJ74" s="97"/>
      <c r="AK74" s="97"/>
      <c r="AL74" s="98"/>
      <c r="AM74" s="96">
        <f>IF(ISNUMBER(X74),X74,0)+IF(ISNUMBER(AC74),AC74,0)</f>
        <v>0</v>
      </c>
      <c r="AN74" s="97"/>
      <c r="AO74" s="97"/>
      <c r="AP74" s="97"/>
      <c r="AQ74" s="98"/>
      <c r="AR74" s="96">
        <v>0</v>
      </c>
      <c r="AS74" s="97"/>
      <c r="AT74" s="97"/>
      <c r="AU74" s="97"/>
      <c r="AV74" s="98"/>
      <c r="AW74" s="96">
        <v>0</v>
      </c>
      <c r="AX74" s="97"/>
      <c r="AY74" s="97"/>
      <c r="AZ74" s="97"/>
      <c r="BA74" s="98"/>
      <c r="BB74" s="96">
        <v>0</v>
      </c>
      <c r="BC74" s="97"/>
      <c r="BD74" s="97"/>
      <c r="BE74" s="97"/>
      <c r="BF74" s="98"/>
      <c r="BG74" s="95">
        <f>IF(ISNUMBER(AR74),AR74,0)+IF(ISNUMBER(AW74),AW74,0)</f>
        <v>0</v>
      </c>
      <c r="BH74" s="95"/>
      <c r="BI74" s="95"/>
      <c r="BJ74" s="95"/>
      <c r="BK74" s="95"/>
    </row>
    <row r="75" spans="1:79" s="99" customFormat="1" ht="12.75" customHeight="1" x14ac:dyDescent="0.2">
      <c r="A75" s="89">
        <v>2210</v>
      </c>
      <c r="B75" s="90"/>
      <c r="C75" s="90"/>
      <c r="D75" s="91"/>
      <c r="E75" s="92" t="s">
        <v>176</v>
      </c>
      <c r="F75" s="93"/>
      <c r="G75" s="93"/>
      <c r="H75" s="93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4"/>
      <c r="X75" s="96">
        <v>27000</v>
      </c>
      <c r="Y75" s="97"/>
      <c r="Z75" s="97"/>
      <c r="AA75" s="97"/>
      <c r="AB75" s="98"/>
      <c r="AC75" s="96">
        <v>0</v>
      </c>
      <c r="AD75" s="97"/>
      <c r="AE75" s="97"/>
      <c r="AF75" s="97"/>
      <c r="AG75" s="98"/>
      <c r="AH75" s="96">
        <v>0</v>
      </c>
      <c r="AI75" s="97"/>
      <c r="AJ75" s="97"/>
      <c r="AK75" s="97"/>
      <c r="AL75" s="98"/>
      <c r="AM75" s="96">
        <f>IF(ISNUMBER(X75),X75,0)+IF(ISNUMBER(AC75),AC75,0)</f>
        <v>27000</v>
      </c>
      <c r="AN75" s="97"/>
      <c r="AO75" s="97"/>
      <c r="AP75" s="97"/>
      <c r="AQ75" s="98"/>
      <c r="AR75" s="96">
        <v>28640</v>
      </c>
      <c r="AS75" s="97"/>
      <c r="AT75" s="97"/>
      <c r="AU75" s="97"/>
      <c r="AV75" s="98"/>
      <c r="AW75" s="96">
        <v>0</v>
      </c>
      <c r="AX75" s="97"/>
      <c r="AY75" s="97"/>
      <c r="AZ75" s="97"/>
      <c r="BA75" s="98"/>
      <c r="BB75" s="96">
        <v>0</v>
      </c>
      <c r="BC75" s="97"/>
      <c r="BD75" s="97"/>
      <c r="BE75" s="97"/>
      <c r="BF75" s="98"/>
      <c r="BG75" s="95">
        <f>IF(ISNUMBER(AR75),AR75,0)+IF(ISNUMBER(AW75),AW75,0)</f>
        <v>28640</v>
      </c>
      <c r="BH75" s="95"/>
      <c r="BI75" s="95"/>
      <c r="BJ75" s="95"/>
      <c r="BK75" s="95"/>
    </row>
    <row r="76" spans="1:79" s="99" customFormat="1" ht="12.75" customHeight="1" x14ac:dyDescent="0.2">
      <c r="A76" s="89">
        <v>2220</v>
      </c>
      <c r="B76" s="90"/>
      <c r="C76" s="90"/>
      <c r="D76" s="91"/>
      <c r="E76" s="92" t="s">
        <v>177</v>
      </c>
      <c r="F76" s="93"/>
      <c r="G76" s="93"/>
      <c r="H76" s="93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4"/>
      <c r="X76" s="96">
        <v>5400</v>
      </c>
      <c r="Y76" s="97"/>
      <c r="Z76" s="97"/>
      <c r="AA76" s="97"/>
      <c r="AB76" s="98"/>
      <c r="AC76" s="96">
        <v>0</v>
      </c>
      <c r="AD76" s="97"/>
      <c r="AE76" s="97"/>
      <c r="AF76" s="97"/>
      <c r="AG76" s="98"/>
      <c r="AH76" s="96">
        <v>0</v>
      </c>
      <c r="AI76" s="97"/>
      <c r="AJ76" s="97"/>
      <c r="AK76" s="97"/>
      <c r="AL76" s="98"/>
      <c r="AM76" s="96">
        <f>IF(ISNUMBER(X76),X76,0)+IF(ISNUMBER(AC76),AC76,0)</f>
        <v>5400</v>
      </c>
      <c r="AN76" s="97"/>
      <c r="AO76" s="97"/>
      <c r="AP76" s="97"/>
      <c r="AQ76" s="98"/>
      <c r="AR76" s="96">
        <v>5730</v>
      </c>
      <c r="AS76" s="97"/>
      <c r="AT76" s="97"/>
      <c r="AU76" s="97"/>
      <c r="AV76" s="98"/>
      <c r="AW76" s="96">
        <v>0</v>
      </c>
      <c r="AX76" s="97"/>
      <c r="AY76" s="97"/>
      <c r="AZ76" s="97"/>
      <c r="BA76" s="98"/>
      <c r="BB76" s="96">
        <v>0</v>
      </c>
      <c r="BC76" s="97"/>
      <c r="BD76" s="97"/>
      <c r="BE76" s="97"/>
      <c r="BF76" s="98"/>
      <c r="BG76" s="95">
        <f>IF(ISNUMBER(AR76),AR76,0)+IF(ISNUMBER(AW76),AW76,0)</f>
        <v>5730</v>
      </c>
      <c r="BH76" s="95"/>
      <c r="BI76" s="95"/>
      <c r="BJ76" s="95"/>
      <c r="BK76" s="95"/>
    </row>
    <row r="77" spans="1:79" s="99" customFormat="1" ht="12.75" customHeight="1" x14ac:dyDescent="0.2">
      <c r="A77" s="89">
        <v>2240</v>
      </c>
      <c r="B77" s="90"/>
      <c r="C77" s="90"/>
      <c r="D77" s="91"/>
      <c r="E77" s="92" t="s">
        <v>178</v>
      </c>
      <c r="F77" s="93"/>
      <c r="G77" s="93"/>
      <c r="H77" s="93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4"/>
      <c r="X77" s="96">
        <v>5830</v>
      </c>
      <c r="Y77" s="97"/>
      <c r="Z77" s="97"/>
      <c r="AA77" s="97"/>
      <c r="AB77" s="98"/>
      <c r="AC77" s="96">
        <v>0</v>
      </c>
      <c r="AD77" s="97"/>
      <c r="AE77" s="97"/>
      <c r="AF77" s="97"/>
      <c r="AG77" s="98"/>
      <c r="AH77" s="96">
        <v>0</v>
      </c>
      <c r="AI77" s="97"/>
      <c r="AJ77" s="97"/>
      <c r="AK77" s="97"/>
      <c r="AL77" s="98"/>
      <c r="AM77" s="96">
        <f>IF(ISNUMBER(X77),X77,0)+IF(ISNUMBER(AC77),AC77,0)</f>
        <v>5830</v>
      </c>
      <c r="AN77" s="97"/>
      <c r="AO77" s="97"/>
      <c r="AP77" s="97"/>
      <c r="AQ77" s="98"/>
      <c r="AR77" s="96">
        <v>6180</v>
      </c>
      <c r="AS77" s="97"/>
      <c r="AT77" s="97"/>
      <c r="AU77" s="97"/>
      <c r="AV77" s="98"/>
      <c r="AW77" s="96">
        <v>0</v>
      </c>
      <c r="AX77" s="97"/>
      <c r="AY77" s="97"/>
      <c r="AZ77" s="97"/>
      <c r="BA77" s="98"/>
      <c r="BB77" s="96">
        <v>0</v>
      </c>
      <c r="BC77" s="97"/>
      <c r="BD77" s="97"/>
      <c r="BE77" s="97"/>
      <c r="BF77" s="98"/>
      <c r="BG77" s="95">
        <f>IF(ISNUMBER(AR77),AR77,0)+IF(ISNUMBER(AW77),AW77,0)</f>
        <v>6180</v>
      </c>
      <c r="BH77" s="95"/>
      <c r="BI77" s="95"/>
      <c r="BJ77" s="95"/>
      <c r="BK77" s="95"/>
    </row>
    <row r="78" spans="1:79" s="99" customFormat="1" ht="12.75" customHeight="1" x14ac:dyDescent="0.2">
      <c r="A78" s="89">
        <v>2250</v>
      </c>
      <c r="B78" s="90"/>
      <c r="C78" s="90"/>
      <c r="D78" s="91"/>
      <c r="E78" s="92" t="s">
        <v>179</v>
      </c>
      <c r="F78" s="93"/>
      <c r="G78" s="93"/>
      <c r="H78" s="93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4"/>
      <c r="X78" s="96">
        <v>8640</v>
      </c>
      <c r="Y78" s="97"/>
      <c r="Z78" s="97"/>
      <c r="AA78" s="97"/>
      <c r="AB78" s="98"/>
      <c r="AC78" s="96">
        <v>0</v>
      </c>
      <c r="AD78" s="97"/>
      <c r="AE78" s="97"/>
      <c r="AF78" s="97"/>
      <c r="AG78" s="98"/>
      <c r="AH78" s="96">
        <v>0</v>
      </c>
      <c r="AI78" s="97"/>
      <c r="AJ78" s="97"/>
      <c r="AK78" s="97"/>
      <c r="AL78" s="98"/>
      <c r="AM78" s="96">
        <f>IF(ISNUMBER(X78),X78,0)+IF(ISNUMBER(AC78),AC78,0)</f>
        <v>8640</v>
      </c>
      <c r="AN78" s="97"/>
      <c r="AO78" s="97"/>
      <c r="AP78" s="97"/>
      <c r="AQ78" s="98"/>
      <c r="AR78" s="96">
        <v>9160</v>
      </c>
      <c r="AS78" s="97"/>
      <c r="AT78" s="97"/>
      <c r="AU78" s="97"/>
      <c r="AV78" s="98"/>
      <c r="AW78" s="96">
        <v>0</v>
      </c>
      <c r="AX78" s="97"/>
      <c r="AY78" s="97"/>
      <c r="AZ78" s="97"/>
      <c r="BA78" s="98"/>
      <c r="BB78" s="96">
        <v>0</v>
      </c>
      <c r="BC78" s="97"/>
      <c r="BD78" s="97"/>
      <c r="BE78" s="97"/>
      <c r="BF78" s="98"/>
      <c r="BG78" s="95">
        <f>IF(ISNUMBER(AR78),AR78,0)+IF(ISNUMBER(AW78),AW78,0)</f>
        <v>9160</v>
      </c>
      <c r="BH78" s="95"/>
      <c r="BI78" s="95"/>
      <c r="BJ78" s="95"/>
      <c r="BK78" s="95"/>
    </row>
    <row r="79" spans="1:79" s="99" customFormat="1" ht="25.5" customHeight="1" x14ac:dyDescent="0.2">
      <c r="A79" s="89">
        <v>2282</v>
      </c>
      <c r="B79" s="90"/>
      <c r="C79" s="90"/>
      <c r="D79" s="91"/>
      <c r="E79" s="92" t="s">
        <v>180</v>
      </c>
      <c r="F79" s="93"/>
      <c r="G79" s="93"/>
      <c r="H79" s="93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4"/>
      <c r="X79" s="96">
        <v>760</v>
      </c>
      <c r="Y79" s="97"/>
      <c r="Z79" s="97"/>
      <c r="AA79" s="97"/>
      <c r="AB79" s="98"/>
      <c r="AC79" s="96">
        <v>0</v>
      </c>
      <c r="AD79" s="97"/>
      <c r="AE79" s="97"/>
      <c r="AF79" s="97"/>
      <c r="AG79" s="98"/>
      <c r="AH79" s="96">
        <v>0</v>
      </c>
      <c r="AI79" s="97"/>
      <c r="AJ79" s="97"/>
      <c r="AK79" s="97"/>
      <c r="AL79" s="98"/>
      <c r="AM79" s="96">
        <f>IF(ISNUMBER(X79),X79,0)+IF(ISNUMBER(AC79),AC79,0)</f>
        <v>760</v>
      </c>
      <c r="AN79" s="97"/>
      <c r="AO79" s="97"/>
      <c r="AP79" s="97"/>
      <c r="AQ79" s="98"/>
      <c r="AR79" s="96">
        <v>810</v>
      </c>
      <c r="AS79" s="97"/>
      <c r="AT79" s="97"/>
      <c r="AU79" s="97"/>
      <c r="AV79" s="98"/>
      <c r="AW79" s="96">
        <v>0</v>
      </c>
      <c r="AX79" s="97"/>
      <c r="AY79" s="97"/>
      <c r="AZ79" s="97"/>
      <c r="BA79" s="98"/>
      <c r="BB79" s="96">
        <v>0</v>
      </c>
      <c r="BC79" s="97"/>
      <c r="BD79" s="97"/>
      <c r="BE79" s="97"/>
      <c r="BF79" s="98"/>
      <c r="BG79" s="95">
        <f>IF(ISNUMBER(AR79),AR79,0)+IF(ISNUMBER(AW79),AW79,0)</f>
        <v>810</v>
      </c>
      <c r="BH79" s="95"/>
      <c r="BI79" s="95"/>
      <c r="BJ79" s="95"/>
      <c r="BK79" s="95"/>
    </row>
    <row r="80" spans="1:79" s="6" customFormat="1" ht="12.75" customHeight="1" x14ac:dyDescent="0.2">
      <c r="A80" s="87"/>
      <c r="B80" s="85"/>
      <c r="C80" s="85"/>
      <c r="D80" s="86"/>
      <c r="E80" s="100" t="s">
        <v>147</v>
      </c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2"/>
      <c r="X80" s="104">
        <v>47630</v>
      </c>
      <c r="Y80" s="105"/>
      <c r="Z80" s="105"/>
      <c r="AA80" s="105"/>
      <c r="AB80" s="106"/>
      <c r="AC80" s="104">
        <v>0</v>
      </c>
      <c r="AD80" s="105"/>
      <c r="AE80" s="105"/>
      <c r="AF80" s="105"/>
      <c r="AG80" s="106"/>
      <c r="AH80" s="104">
        <v>0</v>
      </c>
      <c r="AI80" s="105"/>
      <c r="AJ80" s="105"/>
      <c r="AK80" s="105"/>
      <c r="AL80" s="106"/>
      <c r="AM80" s="104">
        <f>IF(ISNUMBER(X80),X80,0)+IF(ISNUMBER(AC80),AC80,0)</f>
        <v>47630</v>
      </c>
      <c r="AN80" s="105"/>
      <c r="AO80" s="105"/>
      <c r="AP80" s="105"/>
      <c r="AQ80" s="106"/>
      <c r="AR80" s="104">
        <v>50520</v>
      </c>
      <c r="AS80" s="105"/>
      <c r="AT80" s="105"/>
      <c r="AU80" s="105"/>
      <c r="AV80" s="106"/>
      <c r="AW80" s="104">
        <v>0</v>
      </c>
      <c r="AX80" s="105"/>
      <c r="AY80" s="105"/>
      <c r="AZ80" s="105"/>
      <c r="BA80" s="106"/>
      <c r="BB80" s="104">
        <v>0</v>
      </c>
      <c r="BC80" s="105"/>
      <c r="BD80" s="105"/>
      <c r="BE80" s="105"/>
      <c r="BF80" s="106"/>
      <c r="BG80" s="103">
        <f>IF(ISNUMBER(AR80),AR80,0)+IF(ISNUMBER(AW80),AW80,0)</f>
        <v>50520</v>
      </c>
      <c r="BH80" s="103"/>
      <c r="BI80" s="103"/>
      <c r="BJ80" s="103"/>
      <c r="BK80" s="103"/>
    </row>
    <row r="82" spans="1:79" ht="14.25" customHeight="1" x14ac:dyDescent="0.2">
      <c r="A82" s="42" t="s">
        <v>240</v>
      </c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N82" s="42"/>
      <c r="AO82" s="42"/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  <c r="BH82" s="42"/>
      <c r="BI82" s="42"/>
      <c r="BJ82" s="42"/>
      <c r="BK82" s="42"/>
      <c r="BL82" s="42"/>
    </row>
    <row r="83" spans="1:79" ht="15" customHeight="1" x14ac:dyDescent="0.2">
      <c r="A83" s="53" t="s">
        <v>211</v>
      </c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  <c r="BI83" s="53"/>
      <c r="BJ83" s="53"/>
      <c r="BK83" s="53"/>
    </row>
    <row r="84" spans="1:79" ht="23.1" customHeight="1" x14ac:dyDescent="0.2">
      <c r="A84" s="67" t="s">
        <v>119</v>
      </c>
      <c r="B84" s="68"/>
      <c r="C84" s="68"/>
      <c r="D84" s="68"/>
      <c r="E84" s="69"/>
      <c r="F84" s="61" t="s">
        <v>19</v>
      </c>
      <c r="G84" s="62"/>
      <c r="H84" s="62"/>
      <c r="I84" s="62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62"/>
      <c r="W84" s="63"/>
      <c r="X84" s="36" t="s">
        <v>233</v>
      </c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0" t="s">
        <v>238</v>
      </c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  <c r="BG84" s="31"/>
      <c r="BH84" s="31"/>
      <c r="BI84" s="31"/>
      <c r="BJ84" s="31"/>
      <c r="BK84" s="32"/>
    </row>
    <row r="85" spans="1:79" ht="53.25" customHeight="1" x14ac:dyDescent="0.2">
      <c r="A85" s="70"/>
      <c r="B85" s="71"/>
      <c r="C85" s="71"/>
      <c r="D85" s="71"/>
      <c r="E85" s="72"/>
      <c r="F85" s="64"/>
      <c r="G85" s="65"/>
      <c r="H85" s="65"/>
      <c r="I85" s="65"/>
      <c r="J85" s="65"/>
      <c r="K85" s="65"/>
      <c r="L85" s="65"/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6"/>
      <c r="X85" s="30" t="s">
        <v>4</v>
      </c>
      <c r="Y85" s="31"/>
      <c r="Z85" s="31"/>
      <c r="AA85" s="31"/>
      <c r="AB85" s="32"/>
      <c r="AC85" s="30" t="s">
        <v>3</v>
      </c>
      <c r="AD85" s="31"/>
      <c r="AE85" s="31"/>
      <c r="AF85" s="31"/>
      <c r="AG85" s="32"/>
      <c r="AH85" s="46" t="s">
        <v>116</v>
      </c>
      <c r="AI85" s="47"/>
      <c r="AJ85" s="47"/>
      <c r="AK85" s="47"/>
      <c r="AL85" s="48"/>
      <c r="AM85" s="30" t="s">
        <v>5</v>
      </c>
      <c r="AN85" s="31"/>
      <c r="AO85" s="31"/>
      <c r="AP85" s="31"/>
      <c r="AQ85" s="32"/>
      <c r="AR85" s="30" t="s">
        <v>4</v>
      </c>
      <c r="AS85" s="31"/>
      <c r="AT85" s="31"/>
      <c r="AU85" s="31"/>
      <c r="AV85" s="32"/>
      <c r="AW85" s="30" t="s">
        <v>3</v>
      </c>
      <c r="AX85" s="31"/>
      <c r="AY85" s="31"/>
      <c r="AZ85" s="31"/>
      <c r="BA85" s="32"/>
      <c r="BB85" s="49" t="s">
        <v>116</v>
      </c>
      <c r="BC85" s="49"/>
      <c r="BD85" s="49"/>
      <c r="BE85" s="49"/>
      <c r="BF85" s="49"/>
      <c r="BG85" s="30" t="s">
        <v>96</v>
      </c>
      <c r="BH85" s="31"/>
      <c r="BI85" s="31"/>
      <c r="BJ85" s="31"/>
      <c r="BK85" s="32"/>
    </row>
    <row r="86" spans="1:79" ht="15" customHeight="1" x14ac:dyDescent="0.2">
      <c r="A86" s="30">
        <v>1</v>
      </c>
      <c r="B86" s="31"/>
      <c r="C86" s="31"/>
      <c r="D86" s="31"/>
      <c r="E86" s="32"/>
      <c r="F86" s="30">
        <v>2</v>
      </c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2"/>
      <c r="X86" s="30">
        <v>3</v>
      </c>
      <c r="Y86" s="31"/>
      <c r="Z86" s="31"/>
      <c r="AA86" s="31"/>
      <c r="AB86" s="32"/>
      <c r="AC86" s="30">
        <v>4</v>
      </c>
      <c r="AD86" s="31"/>
      <c r="AE86" s="31"/>
      <c r="AF86" s="31"/>
      <c r="AG86" s="32"/>
      <c r="AH86" s="30">
        <v>5</v>
      </c>
      <c r="AI86" s="31"/>
      <c r="AJ86" s="31"/>
      <c r="AK86" s="31"/>
      <c r="AL86" s="32"/>
      <c r="AM86" s="30">
        <v>6</v>
      </c>
      <c r="AN86" s="31"/>
      <c r="AO86" s="31"/>
      <c r="AP86" s="31"/>
      <c r="AQ86" s="32"/>
      <c r="AR86" s="30">
        <v>7</v>
      </c>
      <c r="AS86" s="31"/>
      <c r="AT86" s="31"/>
      <c r="AU86" s="31"/>
      <c r="AV86" s="32"/>
      <c r="AW86" s="30">
        <v>8</v>
      </c>
      <c r="AX86" s="31"/>
      <c r="AY86" s="31"/>
      <c r="AZ86" s="31"/>
      <c r="BA86" s="32"/>
      <c r="BB86" s="30">
        <v>9</v>
      </c>
      <c r="BC86" s="31"/>
      <c r="BD86" s="31"/>
      <c r="BE86" s="31"/>
      <c r="BF86" s="32"/>
      <c r="BG86" s="30">
        <v>10</v>
      </c>
      <c r="BH86" s="31"/>
      <c r="BI86" s="31"/>
      <c r="BJ86" s="31"/>
      <c r="BK86" s="32"/>
    </row>
    <row r="87" spans="1:79" s="1" customFormat="1" ht="15" hidden="1" customHeight="1" x14ac:dyDescent="0.2">
      <c r="A87" s="33" t="s">
        <v>64</v>
      </c>
      <c r="B87" s="34"/>
      <c r="C87" s="34"/>
      <c r="D87" s="34"/>
      <c r="E87" s="35"/>
      <c r="F87" s="33" t="s">
        <v>57</v>
      </c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5"/>
      <c r="X87" s="33" t="s">
        <v>60</v>
      </c>
      <c r="Y87" s="34"/>
      <c r="Z87" s="34"/>
      <c r="AA87" s="34"/>
      <c r="AB87" s="35"/>
      <c r="AC87" s="33" t="s">
        <v>61</v>
      </c>
      <c r="AD87" s="34"/>
      <c r="AE87" s="34"/>
      <c r="AF87" s="34"/>
      <c r="AG87" s="35"/>
      <c r="AH87" s="33" t="s">
        <v>94</v>
      </c>
      <c r="AI87" s="34"/>
      <c r="AJ87" s="34"/>
      <c r="AK87" s="34"/>
      <c r="AL87" s="35"/>
      <c r="AM87" s="50" t="s">
        <v>171</v>
      </c>
      <c r="AN87" s="51"/>
      <c r="AO87" s="51"/>
      <c r="AP87" s="51"/>
      <c r="AQ87" s="52"/>
      <c r="AR87" s="33" t="s">
        <v>62</v>
      </c>
      <c r="AS87" s="34"/>
      <c r="AT87" s="34"/>
      <c r="AU87" s="34"/>
      <c r="AV87" s="35"/>
      <c r="AW87" s="33" t="s">
        <v>63</v>
      </c>
      <c r="AX87" s="34"/>
      <c r="AY87" s="34"/>
      <c r="AZ87" s="34"/>
      <c r="BA87" s="35"/>
      <c r="BB87" s="33" t="s">
        <v>95</v>
      </c>
      <c r="BC87" s="34"/>
      <c r="BD87" s="34"/>
      <c r="BE87" s="34"/>
      <c r="BF87" s="35"/>
      <c r="BG87" s="50" t="s">
        <v>171</v>
      </c>
      <c r="BH87" s="51"/>
      <c r="BI87" s="51"/>
      <c r="BJ87" s="51"/>
      <c r="BK87" s="52"/>
      <c r="CA87" t="s">
        <v>31</v>
      </c>
    </row>
    <row r="88" spans="1:79" s="6" customFormat="1" ht="12.75" customHeight="1" x14ac:dyDescent="0.2">
      <c r="A88" s="87"/>
      <c r="B88" s="85"/>
      <c r="C88" s="85"/>
      <c r="D88" s="85"/>
      <c r="E88" s="86"/>
      <c r="F88" s="87" t="s">
        <v>147</v>
      </c>
      <c r="G88" s="85"/>
      <c r="H88" s="85"/>
      <c r="I88" s="85"/>
      <c r="J88" s="85"/>
      <c r="K88" s="85"/>
      <c r="L88" s="85"/>
      <c r="M88" s="85"/>
      <c r="N88" s="85"/>
      <c r="O88" s="85"/>
      <c r="P88" s="85"/>
      <c r="Q88" s="85"/>
      <c r="R88" s="85"/>
      <c r="S88" s="85"/>
      <c r="T88" s="85"/>
      <c r="U88" s="85"/>
      <c r="V88" s="85"/>
      <c r="W88" s="86"/>
      <c r="X88" s="107"/>
      <c r="Y88" s="108"/>
      <c r="Z88" s="108"/>
      <c r="AA88" s="108"/>
      <c r="AB88" s="109"/>
      <c r="AC88" s="107"/>
      <c r="AD88" s="108"/>
      <c r="AE88" s="108"/>
      <c r="AF88" s="108"/>
      <c r="AG88" s="109"/>
      <c r="AH88" s="103"/>
      <c r="AI88" s="103"/>
      <c r="AJ88" s="103"/>
      <c r="AK88" s="103"/>
      <c r="AL88" s="103"/>
      <c r="AM88" s="103">
        <f>IF(ISNUMBER(X88),X88,0)+IF(ISNUMBER(AC88),AC88,0)</f>
        <v>0</v>
      </c>
      <c r="AN88" s="103"/>
      <c r="AO88" s="103"/>
      <c r="AP88" s="103"/>
      <c r="AQ88" s="103"/>
      <c r="AR88" s="103"/>
      <c r="AS88" s="103"/>
      <c r="AT88" s="103"/>
      <c r="AU88" s="103"/>
      <c r="AV88" s="103"/>
      <c r="AW88" s="103"/>
      <c r="AX88" s="103"/>
      <c r="AY88" s="103"/>
      <c r="AZ88" s="103"/>
      <c r="BA88" s="103"/>
      <c r="BB88" s="103"/>
      <c r="BC88" s="103"/>
      <c r="BD88" s="103"/>
      <c r="BE88" s="103"/>
      <c r="BF88" s="103"/>
      <c r="BG88" s="103">
        <f>IF(ISNUMBER(AR88),AR88,0)+IF(ISNUMBER(AW88),AW88,0)</f>
        <v>0</v>
      </c>
      <c r="BH88" s="103"/>
      <c r="BI88" s="103"/>
      <c r="BJ88" s="103"/>
      <c r="BK88" s="103"/>
      <c r="CA88" s="6" t="s">
        <v>32</v>
      </c>
    </row>
    <row r="91" spans="1:79" ht="14.25" customHeight="1" x14ac:dyDescent="0.2">
      <c r="A91" s="42" t="s">
        <v>120</v>
      </c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42"/>
      <c r="AH91" s="42"/>
      <c r="AI91" s="42"/>
      <c r="AJ91" s="42"/>
      <c r="AK91" s="42"/>
      <c r="AL91" s="42"/>
      <c r="AM91" s="42"/>
      <c r="AN91" s="42"/>
      <c r="AO91" s="42"/>
      <c r="AP91" s="42"/>
      <c r="AQ91" s="42"/>
      <c r="AR91" s="42"/>
      <c r="AS91" s="42"/>
      <c r="AT91" s="42"/>
      <c r="AU91" s="42"/>
      <c r="AV91" s="42"/>
      <c r="AW91" s="42"/>
      <c r="AX91" s="42"/>
      <c r="AY91" s="42"/>
      <c r="AZ91" s="42"/>
      <c r="BA91" s="42"/>
      <c r="BB91" s="42"/>
      <c r="BC91" s="42"/>
      <c r="BD91" s="42"/>
      <c r="BE91" s="42"/>
      <c r="BF91" s="42"/>
      <c r="BG91" s="42"/>
      <c r="BH91" s="42"/>
      <c r="BI91" s="42"/>
      <c r="BJ91" s="42"/>
      <c r="BK91" s="42"/>
      <c r="BL91" s="42"/>
    </row>
    <row r="92" spans="1:79" ht="14.25" customHeight="1" x14ac:dyDescent="0.2">
      <c r="A92" s="42" t="s">
        <v>225</v>
      </c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R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</row>
    <row r="93" spans="1:79" ht="15" customHeight="1" x14ac:dyDescent="0.2">
      <c r="A93" s="53" t="s">
        <v>211</v>
      </c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  <c r="BI93" s="53"/>
      <c r="BJ93" s="53"/>
      <c r="BK93" s="53"/>
      <c r="BL93" s="53"/>
      <c r="BM93" s="53"/>
      <c r="BN93" s="53"/>
      <c r="BO93" s="53"/>
      <c r="BP93" s="53"/>
      <c r="BQ93" s="53"/>
      <c r="BR93" s="53"/>
      <c r="BS93" s="53"/>
      <c r="BT93" s="53"/>
      <c r="BU93" s="53"/>
      <c r="BV93" s="53"/>
      <c r="BW93" s="53"/>
      <c r="BX93" s="53"/>
      <c r="BY93" s="53"/>
    </row>
    <row r="94" spans="1:79" ht="23.1" customHeight="1" x14ac:dyDescent="0.2">
      <c r="A94" s="61" t="s">
        <v>6</v>
      </c>
      <c r="B94" s="62"/>
      <c r="C94" s="62"/>
      <c r="D94" s="61" t="s">
        <v>121</v>
      </c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3"/>
      <c r="U94" s="30" t="s">
        <v>212</v>
      </c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2"/>
      <c r="AN94" s="30" t="s">
        <v>215</v>
      </c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2"/>
      <c r="BG94" s="36" t="s">
        <v>222</v>
      </c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</row>
    <row r="95" spans="1:79" ht="52.5" customHeight="1" x14ac:dyDescent="0.2">
      <c r="A95" s="64"/>
      <c r="B95" s="65"/>
      <c r="C95" s="65"/>
      <c r="D95" s="64"/>
      <c r="E95" s="65"/>
      <c r="F95" s="65"/>
      <c r="G95" s="65"/>
      <c r="H95" s="65"/>
      <c r="I95" s="65"/>
      <c r="J95" s="65"/>
      <c r="K95" s="65"/>
      <c r="L95" s="65"/>
      <c r="M95" s="65"/>
      <c r="N95" s="65"/>
      <c r="O95" s="65"/>
      <c r="P95" s="65"/>
      <c r="Q95" s="65"/>
      <c r="R95" s="65"/>
      <c r="S95" s="65"/>
      <c r="T95" s="66"/>
      <c r="U95" s="30" t="s">
        <v>4</v>
      </c>
      <c r="V95" s="31"/>
      <c r="W95" s="31"/>
      <c r="X95" s="31"/>
      <c r="Y95" s="32"/>
      <c r="Z95" s="30" t="s">
        <v>3</v>
      </c>
      <c r="AA95" s="31"/>
      <c r="AB95" s="31"/>
      <c r="AC95" s="31"/>
      <c r="AD95" s="32"/>
      <c r="AE95" s="46" t="s">
        <v>116</v>
      </c>
      <c r="AF95" s="47"/>
      <c r="AG95" s="47"/>
      <c r="AH95" s="48"/>
      <c r="AI95" s="30" t="s">
        <v>5</v>
      </c>
      <c r="AJ95" s="31"/>
      <c r="AK95" s="31"/>
      <c r="AL95" s="31"/>
      <c r="AM95" s="32"/>
      <c r="AN95" s="30" t="s">
        <v>4</v>
      </c>
      <c r="AO95" s="31"/>
      <c r="AP95" s="31"/>
      <c r="AQ95" s="31"/>
      <c r="AR95" s="32"/>
      <c r="AS95" s="30" t="s">
        <v>3</v>
      </c>
      <c r="AT95" s="31"/>
      <c r="AU95" s="31"/>
      <c r="AV95" s="31"/>
      <c r="AW95" s="32"/>
      <c r="AX95" s="46" t="s">
        <v>116</v>
      </c>
      <c r="AY95" s="47"/>
      <c r="AZ95" s="47"/>
      <c r="BA95" s="48"/>
      <c r="BB95" s="30" t="s">
        <v>96</v>
      </c>
      <c r="BC95" s="31"/>
      <c r="BD95" s="31"/>
      <c r="BE95" s="31"/>
      <c r="BF95" s="32"/>
      <c r="BG95" s="30" t="s">
        <v>4</v>
      </c>
      <c r="BH95" s="31"/>
      <c r="BI95" s="31"/>
      <c r="BJ95" s="31"/>
      <c r="BK95" s="32"/>
      <c r="BL95" s="36" t="s">
        <v>3</v>
      </c>
      <c r="BM95" s="36"/>
      <c r="BN95" s="36"/>
      <c r="BO95" s="36"/>
      <c r="BP95" s="36"/>
      <c r="BQ95" s="49" t="s">
        <v>116</v>
      </c>
      <c r="BR95" s="49"/>
      <c r="BS95" s="49"/>
      <c r="BT95" s="49"/>
      <c r="BU95" s="30" t="s">
        <v>97</v>
      </c>
      <c r="BV95" s="31"/>
      <c r="BW95" s="31"/>
      <c r="BX95" s="31"/>
      <c r="BY95" s="32"/>
    </row>
    <row r="96" spans="1:79" ht="15" customHeight="1" x14ac:dyDescent="0.2">
      <c r="A96" s="30">
        <v>1</v>
      </c>
      <c r="B96" s="31"/>
      <c r="C96" s="31"/>
      <c r="D96" s="30">
        <v>2</v>
      </c>
      <c r="E96" s="31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  <c r="T96" s="32"/>
      <c r="U96" s="30">
        <v>3</v>
      </c>
      <c r="V96" s="31"/>
      <c r="W96" s="31"/>
      <c r="X96" s="31"/>
      <c r="Y96" s="32"/>
      <c r="Z96" s="30">
        <v>4</v>
      </c>
      <c r="AA96" s="31"/>
      <c r="AB96" s="31"/>
      <c r="AC96" s="31"/>
      <c r="AD96" s="32"/>
      <c r="AE96" s="30">
        <v>5</v>
      </c>
      <c r="AF96" s="31"/>
      <c r="AG96" s="31"/>
      <c r="AH96" s="32"/>
      <c r="AI96" s="30">
        <v>6</v>
      </c>
      <c r="AJ96" s="31"/>
      <c r="AK96" s="31"/>
      <c r="AL96" s="31"/>
      <c r="AM96" s="32"/>
      <c r="AN96" s="30">
        <v>7</v>
      </c>
      <c r="AO96" s="31"/>
      <c r="AP96" s="31"/>
      <c r="AQ96" s="31"/>
      <c r="AR96" s="32"/>
      <c r="AS96" s="30">
        <v>8</v>
      </c>
      <c r="AT96" s="31"/>
      <c r="AU96" s="31"/>
      <c r="AV96" s="31"/>
      <c r="AW96" s="32"/>
      <c r="AX96" s="36">
        <v>9</v>
      </c>
      <c r="AY96" s="36"/>
      <c r="AZ96" s="36"/>
      <c r="BA96" s="36"/>
      <c r="BB96" s="30">
        <v>10</v>
      </c>
      <c r="BC96" s="31"/>
      <c r="BD96" s="31"/>
      <c r="BE96" s="31"/>
      <c r="BF96" s="32"/>
      <c r="BG96" s="30">
        <v>11</v>
      </c>
      <c r="BH96" s="31"/>
      <c r="BI96" s="31"/>
      <c r="BJ96" s="31"/>
      <c r="BK96" s="32"/>
      <c r="BL96" s="36">
        <v>12</v>
      </c>
      <c r="BM96" s="36"/>
      <c r="BN96" s="36"/>
      <c r="BO96" s="36"/>
      <c r="BP96" s="36"/>
      <c r="BQ96" s="30">
        <v>13</v>
      </c>
      <c r="BR96" s="31"/>
      <c r="BS96" s="31"/>
      <c r="BT96" s="32"/>
      <c r="BU96" s="30">
        <v>14</v>
      </c>
      <c r="BV96" s="31"/>
      <c r="BW96" s="31"/>
      <c r="BX96" s="31"/>
      <c r="BY96" s="32"/>
    </row>
    <row r="97" spans="1:79" s="1" customFormat="1" ht="14.25" hidden="1" customHeight="1" x14ac:dyDescent="0.2">
      <c r="A97" s="33" t="s">
        <v>69</v>
      </c>
      <c r="B97" s="34"/>
      <c r="C97" s="34"/>
      <c r="D97" s="33" t="s">
        <v>57</v>
      </c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5"/>
      <c r="U97" s="38" t="s">
        <v>65</v>
      </c>
      <c r="V97" s="38"/>
      <c r="W97" s="38"/>
      <c r="X97" s="38"/>
      <c r="Y97" s="38"/>
      <c r="Z97" s="38" t="s">
        <v>66</v>
      </c>
      <c r="AA97" s="38"/>
      <c r="AB97" s="38"/>
      <c r="AC97" s="38"/>
      <c r="AD97" s="38"/>
      <c r="AE97" s="38" t="s">
        <v>91</v>
      </c>
      <c r="AF97" s="38"/>
      <c r="AG97" s="38"/>
      <c r="AH97" s="38"/>
      <c r="AI97" s="44" t="s">
        <v>170</v>
      </c>
      <c r="AJ97" s="44"/>
      <c r="AK97" s="44"/>
      <c r="AL97" s="44"/>
      <c r="AM97" s="44"/>
      <c r="AN97" s="38" t="s">
        <v>67</v>
      </c>
      <c r="AO97" s="38"/>
      <c r="AP97" s="38"/>
      <c r="AQ97" s="38"/>
      <c r="AR97" s="38"/>
      <c r="AS97" s="38" t="s">
        <v>68</v>
      </c>
      <c r="AT97" s="38"/>
      <c r="AU97" s="38"/>
      <c r="AV97" s="38"/>
      <c r="AW97" s="38"/>
      <c r="AX97" s="38" t="s">
        <v>92</v>
      </c>
      <c r="AY97" s="38"/>
      <c r="AZ97" s="38"/>
      <c r="BA97" s="38"/>
      <c r="BB97" s="44" t="s">
        <v>170</v>
      </c>
      <c r="BC97" s="44"/>
      <c r="BD97" s="44"/>
      <c r="BE97" s="44"/>
      <c r="BF97" s="44"/>
      <c r="BG97" s="38" t="s">
        <v>58</v>
      </c>
      <c r="BH97" s="38"/>
      <c r="BI97" s="38"/>
      <c r="BJ97" s="38"/>
      <c r="BK97" s="38"/>
      <c r="BL97" s="38" t="s">
        <v>59</v>
      </c>
      <c r="BM97" s="38"/>
      <c r="BN97" s="38"/>
      <c r="BO97" s="38"/>
      <c r="BP97" s="38"/>
      <c r="BQ97" s="38" t="s">
        <v>93</v>
      </c>
      <c r="BR97" s="38"/>
      <c r="BS97" s="38"/>
      <c r="BT97" s="38"/>
      <c r="BU97" s="44" t="s">
        <v>170</v>
      </c>
      <c r="BV97" s="44"/>
      <c r="BW97" s="44"/>
      <c r="BX97" s="44"/>
      <c r="BY97" s="44"/>
      <c r="CA97" t="s">
        <v>33</v>
      </c>
    </row>
    <row r="98" spans="1:79" s="99" customFormat="1" ht="63.75" customHeight="1" x14ac:dyDescent="0.2">
      <c r="A98" s="89">
        <v>1</v>
      </c>
      <c r="B98" s="90"/>
      <c r="C98" s="90"/>
      <c r="D98" s="92" t="s">
        <v>181</v>
      </c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4"/>
      <c r="U98" s="96">
        <v>900830</v>
      </c>
      <c r="V98" s="97"/>
      <c r="W98" s="97"/>
      <c r="X98" s="97"/>
      <c r="Y98" s="98"/>
      <c r="Z98" s="96">
        <v>0</v>
      </c>
      <c r="AA98" s="97"/>
      <c r="AB98" s="97"/>
      <c r="AC98" s="97"/>
      <c r="AD98" s="98"/>
      <c r="AE98" s="96">
        <v>0</v>
      </c>
      <c r="AF98" s="97"/>
      <c r="AG98" s="97"/>
      <c r="AH98" s="98"/>
      <c r="AI98" s="96">
        <f>IF(ISNUMBER(U98),U98,0)+IF(ISNUMBER(Z98),Z98,0)</f>
        <v>900830</v>
      </c>
      <c r="AJ98" s="97"/>
      <c r="AK98" s="97"/>
      <c r="AL98" s="97"/>
      <c r="AM98" s="98"/>
      <c r="AN98" s="96">
        <v>121010</v>
      </c>
      <c r="AO98" s="97"/>
      <c r="AP98" s="97"/>
      <c r="AQ98" s="97"/>
      <c r="AR98" s="98"/>
      <c r="AS98" s="96">
        <v>0</v>
      </c>
      <c r="AT98" s="97"/>
      <c r="AU98" s="97"/>
      <c r="AV98" s="97"/>
      <c r="AW98" s="98"/>
      <c r="AX98" s="96">
        <v>0</v>
      </c>
      <c r="AY98" s="97"/>
      <c r="AZ98" s="97"/>
      <c r="BA98" s="98"/>
      <c r="BB98" s="96">
        <f>IF(ISNUMBER(AN98),AN98,0)+IF(ISNUMBER(AS98),AS98,0)</f>
        <v>121010</v>
      </c>
      <c r="BC98" s="97"/>
      <c r="BD98" s="97"/>
      <c r="BE98" s="97"/>
      <c r="BF98" s="98"/>
      <c r="BG98" s="96">
        <v>44110</v>
      </c>
      <c r="BH98" s="97"/>
      <c r="BI98" s="97"/>
      <c r="BJ98" s="97"/>
      <c r="BK98" s="98"/>
      <c r="BL98" s="96">
        <v>0</v>
      </c>
      <c r="BM98" s="97"/>
      <c r="BN98" s="97"/>
      <c r="BO98" s="97"/>
      <c r="BP98" s="98"/>
      <c r="BQ98" s="96">
        <v>0</v>
      </c>
      <c r="BR98" s="97"/>
      <c r="BS98" s="97"/>
      <c r="BT98" s="98"/>
      <c r="BU98" s="96">
        <f>IF(ISNUMBER(BG98),BG98,0)+IF(ISNUMBER(BL98),BL98,0)</f>
        <v>44110</v>
      </c>
      <c r="BV98" s="97"/>
      <c r="BW98" s="97"/>
      <c r="BX98" s="97"/>
      <c r="BY98" s="98"/>
      <c r="CA98" s="99" t="s">
        <v>34</v>
      </c>
    </row>
    <row r="99" spans="1:79" s="6" customFormat="1" ht="12.75" customHeight="1" x14ac:dyDescent="0.2">
      <c r="A99" s="87"/>
      <c r="B99" s="85"/>
      <c r="C99" s="85"/>
      <c r="D99" s="100" t="s">
        <v>147</v>
      </c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2"/>
      <c r="U99" s="104">
        <v>900830</v>
      </c>
      <c r="V99" s="105"/>
      <c r="W99" s="105"/>
      <c r="X99" s="105"/>
      <c r="Y99" s="106"/>
      <c r="Z99" s="104">
        <v>0</v>
      </c>
      <c r="AA99" s="105"/>
      <c r="AB99" s="105"/>
      <c r="AC99" s="105"/>
      <c r="AD99" s="106"/>
      <c r="AE99" s="104">
        <v>0</v>
      </c>
      <c r="AF99" s="105"/>
      <c r="AG99" s="105"/>
      <c r="AH99" s="106"/>
      <c r="AI99" s="104">
        <f>IF(ISNUMBER(U99),U99,0)+IF(ISNUMBER(Z99),Z99,0)</f>
        <v>900830</v>
      </c>
      <c r="AJ99" s="105"/>
      <c r="AK99" s="105"/>
      <c r="AL99" s="105"/>
      <c r="AM99" s="106"/>
      <c r="AN99" s="104">
        <v>121010</v>
      </c>
      <c r="AO99" s="105"/>
      <c r="AP99" s="105"/>
      <c r="AQ99" s="105"/>
      <c r="AR99" s="106"/>
      <c r="AS99" s="104">
        <v>0</v>
      </c>
      <c r="AT99" s="105"/>
      <c r="AU99" s="105"/>
      <c r="AV99" s="105"/>
      <c r="AW99" s="106"/>
      <c r="AX99" s="104">
        <v>0</v>
      </c>
      <c r="AY99" s="105"/>
      <c r="AZ99" s="105"/>
      <c r="BA99" s="106"/>
      <c r="BB99" s="104">
        <f>IF(ISNUMBER(AN99),AN99,0)+IF(ISNUMBER(AS99),AS99,0)</f>
        <v>121010</v>
      </c>
      <c r="BC99" s="105"/>
      <c r="BD99" s="105"/>
      <c r="BE99" s="105"/>
      <c r="BF99" s="106"/>
      <c r="BG99" s="104">
        <v>44110</v>
      </c>
      <c r="BH99" s="105"/>
      <c r="BI99" s="105"/>
      <c r="BJ99" s="105"/>
      <c r="BK99" s="106"/>
      <c r="BL99" s="104">
        <v>0</v>
      </c>
      <c r="BM99" s="105"/>
      <c r="BN99" s="105"/>
      <c r="BO99" s="105"/>
      <c r="BP99" s="106"/>
      <c r="BQ99" s="104">
        <v>0</v>
      </c>
      <c r="BR99" s="105"/>
      <c r="BS99" s="105"/>
      <c r="BT99" s="106"/>
      <c r="BU99" s="104">
        <f>IF(ISNUMBER(BG99),BG99,0)+IF(ISNUMBER(BL99),BL99,0)</f>
        <v>44110</v>
      </c>
      <c r="BV99" s="105"/>
      <c r="BW99" s="105"/>
      <c r="BX99" s="105"/>
      <c r="BY99" s="106"/>
    </row>
    <row r="101" spans="1:79" ht="14.25" customHeight="1" x14ac:dyDescent="0.2">
      <c r="A101" s="42" t="s">
        <v>241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  <c r="AK101" s="42"/>
      <c r="AL101" s="42"/>
      <c r="AM101" s="42"/>
      <c r="AN101" s="42"/>
      <c r="AO101" s="42"/>
      <c r="AP101" s="42"/>
      <c r="AQ101" s="42"/>
      <c r="AR101" s="42"/>
      <c r="AS101" s="42"/>
      <c r="AT101" s="42"/>
      <c r="AU101" s="42"/>
      <c r="AV101" s="42"/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H101" s="42"/>
      <c r="BI101" s="42"/>
      <c r="BJ101" s="42"/>
      <c r="BK101" s="42"/>
      <c r="BL101" s="42"/>
    </row>
    <row r="102" spans="1:79" ht="15" customHeight="1" x14ac:dyDescent="0.2">
      <c r="A102" s="45" t="s">
        <v>211</v>
      </c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</row>
    <row r="103" spans="1:79" ht="23.1" customHeight="1" x14ac:dyDescent="0.2">
      <c r="A103" s="61" t="s">
        <v>6</v>
      </c>
      <c r="B103" s="62"/>
      <c r="C103" s="62"/>
      <c r="D103" s="61" t="s">
        <v>121</v>
      </c>
      <c r="E103" s="62"/>
      <c r="F103" s="62"/>
      <c r="G103" s="62"/>
      <c r="H103" s="62"/>
      <c r="I103" s="62"/>
      <c r="J103" s="62"/>
      <c r="K103" s="62"/>
      <c r="L103" s="62"/>
      <c r="M103" s="62"/>
      <c r="N103" s="62"/>
      <c r="O103" s="62"/>
      <c r="P103" s="62"/>
      <c r="Q103" s="62"/>
      <c r="R103" s="62"/>
      <c r="S103" s="62"/>
      <c r="T103" s="63"/>
      <c r="U103" s="36" t="s">
        <v>233</v>
      </c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F103" s="36"/>
      <c r="AG103" s="36"/>
      <c r="AH103" s="36"/>
      <c r="AI103" s="36"/>
      <c r="AJ103" s="36"/>
      <c r="AK103" s="36"/>
      <c r="AL103" s="36"/>
      <c r="AM103" s="36"/>
      <c r="AN103" s="36"/>
      <c r="AO103" s="36" t="s">
        <v>238</v>
      </c>
      <c r="AP103" s="36"/>
      <c r="AQ103" s="36"/>
      <c r="AR103" s="36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  <c r="BF103" s="36"/>
      <c r="BG103" s="36"/>
      <c r="BH103" s="36"/>
    </row>
    <row r="104" spans="1:79" ht="54" customHeight="1" x14ac:dyDescent="0.2">
      <c r="A104" s="64"/>
      <c r="B104" s="65"/>
      <c r="C104" s="65"/>
      <c r="D104" s="64"/>
      <c r="E104" s="65"/>
      <c r="F104" s="65"/>
      <c r="G104" s="65"/>
      <c r="H104" s="65"/>
      <c r="I104" s="65"/>
      <c r="J104" s="65"/>
      <c r="K104" s="65"/>
      <c r="L104" s="65"/>
      <c r="M104" s="65"/>
      <c r="N104" s="65"/>
      <c r="O104" s="65"/>
      <c r="P104" s="65"/>
      <c r="Q104" s="65"/>
      <c r="R104" s="65"/>
      <c r="S104" s="65"/>
      <c r="T104" s="66"/>
      <c r="U104" s="30" t="s">
        <v>4</v>
      </c>
      <c r="V104" s="31"/>
      <c r="W104" s="31"/>
      <c r="X104" s="31"/>
      <c r="Y104" s="32"/>
      <c r="Z104" s="30" t="s">
        <v>3</v>
      </c>
      <c r="AA104" s="31"/>
      <c r="AB104" s="31"/>
      <c r="AC104" s="31"/>
      <c r="AD104" s="32"/>
      <c r="AE104" s="46" t="s">
        <v>116</v>
      </c>
      <c r="AF104" s="47"/>
      <c r="AG104" s="47"/>
      <c r="AH104" s="47"/>
      <c r="AI104" s="48"/>
      <c r="AJ104" s="30" t="s">
        <v>5</v>
      </c>
      <c r="AK104" s="31"/>
      <c r="AL104" s="31"/>
      <c r="AM104" s="31"/>
      <c r="AN104" s="32"/>
      <c r="AO104" s="30" t="s">
        <v>4</v>
      </c>
      <c r="AP104" s="31"/>
      <c r="AQ104" s="31"/>
      <c r="AR104" s="31"/>
      <c r="AS104" s="32"/>
      <c r="AT104" s="30" t="s">
        <v>3</v>
      </c>
      <c r="AU104" s="31"/>
      <c r="AV104" s="31"/>
      <c r="AW104" s="31"/>
      <c r="AX104" s="32"/>
      <c r="AY104" s="46" t="s">
        <v>116</v>
      </c>
      <c r="AZ104" s="47"/>
      <c r="BA104" s="47"/>
      <c r="BB104" s="47"/>
      <c r="BC104" s="48"/>
      <c r="BD104" s="36" t="s">
        <v>96</v>
      </c>
      <c r="BE104" s="36"/>
      <c r="BF104" s="36"/>
      <c r="BG104" s="36"/>
      <c r="BH104" s="36"/>
    </row>
    <row r="105" spans="1:79" ht="15" customHeight="1" x14ac:dyDescent="0.2">
      <c r="A105" s="30" t="s">
        <v>169</v>
      </c>
      <c r="B105" s="31"/>
      <c r="C105" s="31"/>
      <c r="D105" s="30">
        <v>2</v>
      </c>
      <c r="E105" s="31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  <c r="T105" s="32"/>
      <c r="U105" s="30">
        <v>3</v>
      </c>
      <c r="V105" s="31"/>
      <c r="W105" s="31"/>
      <c r="X105" s="31"/>
      <c r="Y105" s="32"/>
      <c r="Z105" s="30">
        <v>4</v>
      </c>
      <c r="AA105" s="31"/>
      <c r="AB105" s="31"/>
      <c r="AC105" s="31"/>
      <c r="AD105" s="32"/>
      <c r="AE105" s="30">
        <v>5</v>
      </c>
      <c r="AF105" s="31"/>
      <c r="AG105" s="31"/>
      <c r="AH105" s="31"/>
      <c r="AI105" s="32"/>
      <c r="AJ105" s="30">
        <v>6</v>
      </c>
      <c r="AK105" s="31"/>
      <c r="AL105" s="31"/>
      <c r="AM105" s="31"/>
      <c r="AN105" s="32"/>
      <c r="AO105" s="30">
        <v>7</v>
      </c>
      <c r="AP105" s="31"/>
      <c r="AQ105" s="31"/>
      <c r="AR105" s="31"/>
      <c r="AS105" s="32"/>
      <c r="AT105" s="30">
        <v>8</v>
      </c>
      <c r="AU105" s="31"/>
      <c r="AV105" s="31"/>
      <c r="AW105" s="31"/>
      <c r="AX105" s="32"/>
      <c r="AY105" s="30">
        <v>9</v>
      </c>
      <c r="AZ105" s="31"/>
      <c r="BA105" s="31"/>
      <c r="BB105" s="31"/>
      <c r="BC105" s="32"/>
      <c r="BD105" s="30">
        <v>10</v>
      </c>
      <c r="BE105" s="31"/>
      <c r="BF105" s="31"/>
      <c r="BG105" s="31"/>
      <c r="BH105" s="32"/>
    </row>
    <row r="106" spans="1:79" s="1" customFormat="1" ht="12.75" hidden="1" customHeight="1" x14ac:dyDescent="0.2">
      <c r="A106" s="33" t="s">
        <v>69</v>
      </c>
      <c r="B106" s="34"/>
      <c r="C106" s="34"/>
      <c r="D106" s="33" t="s">
        <v>57</v>
      </c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5"/>
      <c r="U106" s="33" t="s">
        <v>60</v>
      </c>
      <c r="V106" s="34"/>
      <c r="W106" s="34"/>
      <c r="X106" s="34"/>
      <c r="Y106" s="35"/>
      <c r="Z106" s="33" t="s">
        <v>61</v>
      </c>
      <c r="AA106" s="34"/>
      <c r="AB106" s="34"/>
      <c r="AC106" s="34"/>
      <c r="AD106" s="35"/>
      <c r="AE106" s="33" t="s">
        <v>94</v>
      </c>
      <c r="AF106" s="34"/>
      <c r="AG106" s="34"/>
      <c r="AH106" s="34"/>
      <c r="AI106" s="35"/>
      <c r="AJ106" s="50" t="s">
        <v>171</v>
      </c>
      <c r="AK106" s="51"/>
      <c r="AL106" s="51"/>
      <c r="AM106" s="51"/>
      <c r="AN106" s="52"/>
      <c r="AO106" s="33" t="s">
        <v>62</v>
      </c>
      <c r="AP106" s="34"/>
      <c r="AQ106" s="34"/>
      <c r="AR106" s="34"/>
      <c r="AS106" s="35"/>
      <c r="AT106" s="33" t="s">
        <v>63</v>
      </c>
      <c r="AU106" s="34"/>
      <c r="AV106" s="34"/>
      <c r="AW106" s="34"/>
      <c r="AX106" s="35"/>
      <c r="AY106" s="33" t="s">
        <v>95</v>
      </c>
      <c r="AZ106" s="34"/>
      <c r="BA106" s="34"/>
      <c r="BB106" s="34"/>
      <c r="BC106" s="35"/>
      <c r="BD106" s="44" t="s">
        <v>171</v>
      </c>
      <c r="BE106" s="44"/>
      <c r="BF106" s="44"/>
      <c r="BG106" s="44"/>
      <c r="BH106" s="44"/>
      <c r="CA106" s="1" t="s">
        <v>35</v>
      </c>
    </row>
    <row r="107" spans="1:79" s="99" customFormat="1" ht="63.75" customHeight="1" x14ac:dyDescent="0.2">
      <c r="A107" s="89">
        <v>1</v>
      </c>
      <c r="B107" s="90"/>
      <c r="C107" s="90"/>
      <c r="D107" s="92" t="s">
        <v>181</v>
      </c>
      <c r="E107" s="93"/>
      <c r="F107" s="93"/>
      <c r="G107" s="93"/>
      <c r="H107" s="93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4"/>
      <c r="U107" s="96">
        <v>47630</v>
      </c>
      <c r="V107" s="97"/>
      <c r="W107" s="97"/>
      <c r="X107" s="97"/>
      <c r="Y107" s="98"/>
      <c r="Z107" s="96">
        <v>0</v>
      </c>
      <c r="AA107" s="97"/>
      <c r="AB107" s="97"/>
      <c r="AC107" s="97"/>
      <c r="AD107" s="98"/>
      <c r="AE107" s="95">
        <v>0</v>
      </c>
      <c r="AF107" s="95"/>
      <c r="AG107" s="95"/>
      <c r="AH107" s="95"/>
      <c r="AI107" s="95"/>
      <c r="AJ107" s="110">
        <f>IF(ISNUMBER(U107),U107,0)+IF(ISNUMBER(Z107),Z107,0)</f>
        <v>47630</v>
      </c>
      <c r="AK107" s="110"/>
      <c r="AL107" s="110"/>
      <c r="AM107" s="110"/>
      <c r="AN107" s="110"/>
      <c r="AO107" s="95">
        <v>50520</v>
      </c>
      <c r="AP107" s="95"/>
      <c r="AQ107" s="95"/>
      <c r="AR107" s="95"/>
      <c r="AS107" s="95"/>
      <c r="AT107" s="110">
        <v>0</v>
      </c>
      <c r="AU107" s="110"/>
      <c r="AV107" s="110"/>
      <c r="AW107" s="110"/>
      <c r="AX107" s="110"/>
      <c r="AY107" s="95">
        <v>0</v>
      </c>
      <c r="AZ107" s="95"/>
      <c r="BA107" s="95"/>
      <c r="BB107" s="95"/>
      <c r="BC107" s="95"/>
      <c r="BD107" s="110">
        <f>IF(ISNUMBER(AO107),AO107,0)+IF(ISNUMBER(AT107),AT107,0)</f>
        <v>50520</v>
      </c>
      <c r="BE107" s="110"/>
      <c r="BF107" s="110"/>
      <c r="BG107" s="110"/>
      <c r="BH107" s="110"/>
      <c r="CA107" s="99" t="s">
        <v>36</v>
      </c>
    </row>
    <row r="108" spans="1:79" s="6" customFormat="1" ht="12.75" customHeight="1" x14ac:dyDescent="0.2">
      <c r="A108" s="87"/>
      <c r="B108" s="85"/>
      <c r="C108" s="85"/>
      <c r="D108" s="100" t="s">
        <v>147</v>
      </c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2"/>
      <c r="U108" s="104">
        <v>47630</v>
      </c>
      <c r="V108" s="105"/>
      <c r="W108" s="105"/>
      <c r="X108" s="105"/>
      <c r="Y108" s="106"/>
      <c r="Z108" s="104">
        <v>0</v>
      </c>
      <c r="AA108" s="105"/>
      <c r="AB108" s="105"/>
      <c r="AC108" s="105"/>
      <c r="AD108" s="106"/>
      <c r="AE108" s="103">
        <v>0</v>
      </c>
      <c r="AF108" s="103"/>
      <c r="AG108" s="103"/>
      <c r="AH108" s="103"/>
      <c r="AI108" s="103"/>
      <c r="AJ108" s="88">
        <f>IF(ISNUMBER(U108),U108,0)+IF(ISNUMBER(Z108),Z108,0)</f>
        <v>47630</v>
      </c>
      <c r="AK108" s="88"/>
      <c r="AL108" s="88"/>
      <c r="AM108" s="88"/>
      <c r="AN108" s="88"/>
      <c r="AO108" s="103">
        <v>50520</v>
      </c>
      <c r="AP108" s="103"/>
      <c r="AQ108" s="103"/>
      <c r="AR108" s="103"/>
      <c r="AS108" s="103"/>
      <c r="AT108" s="88">
        <v>0</v>
      </c>
      <c r="AU108" s="88"/>
      <c r="AV108" s="88"/>
      <c r="AW108" s="88"/>
      <c r="AX108" s="88"/>
      <c r="AY108" s="103">
        <v>0</v>
      </c>
      <c r="AZ108" s="103"/>
      <c r="BA108" s="103"/>
      <c r="BB108" s="103"/>
      <c r="BC108" s="103"/>
      <c r="BD108" s="88">
        <f>IF(ISNUMBER(AO108),AO108,0)+IF(ISNUMBER(AT108),AT108,0)</f>
        <v>50520</v>
      </c>
      <c r="BE108" s="88"/>
      <c r="BF108" s="88"/>
      <c r="BG108" s="88"/>
      <c r="BH108" s="88"/>
    </row>
    <row r="109" spans="1:79" s="5" customFormat="1" ht="12.75" customHeight="1" x14ac:dyDescent="0.2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8"/>
      <c r="U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  <c r="AH109" s="18"/>
      <c r="AI109" s="18"/>
      <c r="AJ109" s="18"/>
      <c r="AK109" s="18"/>
      <c r="AL109" s="18"/>
      <c r="AM109" s="18"/>
      <c r="AN109" s="18"/>
      <c r="AO109" s="18"/>
      <c r="AP109" s="18"/>
      <c r="AQ109" s="18"/>
      <c r="AR109" s="18"/>
      <c r="AS109" s="18"/>
      <c r="AT109" s="18"/>
      <c r="AU109" s="18"/>
      <c r="AV109" s="18"/>
      <c r="AW109" s="18"/>
      <c r="AX109" s="18"/>
      <c r="AY109" s="18"/>
      <c r="AZ109" s="18"/>
      <c r="BA109" s="18"/>
      <c r="BB109" s="18"/>
      <c r="BC109" s="18"/>
    </row>
    <row r="111" spans="1:79" ht="14.25" customHeight="1" x14ac:dyDescent="0.2">
      <c r="A111" s="42" t="s">
        <v>152</v>
      </c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  <c r="AK111" s="42"/>
      <c r="AL111" s="42"/>
      <c r="AM111" s="42"/>
      <c r="AN111" s="42"/>
      <c r="AO111" s="42"/>
      <c r="AP111" s="42"/>
      <c r="AQ111" s="42"/>
      <c r="AR111" s="42"/>
      <c r="AS111" s="42"/>
      <c r="AT111" s="42"/>
      <c r="AU111" s="42"/>
      <c r="AV111" s="42"/>
      <c r="AW111" s="42"/>
      <c r="AX111" s="42"/>
      <c r="AY111" s="42"/>
      <c r="AZ111" s="42"/>
      <c r="BA111" s="42"/>
      <c r="BB111" s="42"/>
      <c r="BC111" s="42"/>
      <c r="BD111" s="42"/>
      <c r="BE111" s="42"/>
      <c r="BF111" s="42"/>
      <c r="BG111" s="42"/>
      <c r="BH111" s="42"/>
      <c r="BI111" s="42"/>
      <c r="BJ111" s="42"/>
      <c r="BK111" s="42"/>
      <c r="BL111" s="42"/>
    </row>
    <row r="112" spans="1:79" ht="14.25" customHeight="1" x14ac:dyDescent="0.2">
      <c r="A112" s="42" t="s">
        <v>226</v>
      </c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  <c r="AK112" s="42"/>
      <c r="AL112" s="42"/>
      <c r="AM112" s="42"/>
      <c r="AN112" s="42"/>
      <c r="AO112" s="42"/>
      <c r="AP112" s="42"/>
      <c r="AQ112" s="42"/>
      <c r="AR112" s="42"/>
      <c r="AS112" s="42"/>
      <c r="AT112" s="42"/>
      <c r="AU112" s="42"/>
      <c r="AV112" s="42"/>
      <c r="AW112" s="42"/>
      <c r="AX112" s="42"/>
      <c r="AY112" s="42"/>
      <c r="AZ112" s="42"/>
      <c r="BA112" s="42"/>
      <c r="BB112" s="42"/>
      <c r="BC112" s="42"/>
      <c r="BD112" s="42"/>
      <c r="BE112" s="42"/>
      <c r="BF112" s="42"/>
      <c r="BG112" s="42"/>
      <c r="BH112" s="42"/>
      <c r="BI112" s="42"/>
      <c r="BJ112" s="42"/>
      <c r="BK112" s="42"/>
      <c r="BL112" s="42"/>
    </row>
    <row r="113" spans="1:79" ht="23.1" customHeight="1" x14ac:dyDescent="0.2">
      <c r="A113" s="61" t="s">
        <v>6</v>
      </c>
      <c r="B113" s="62"/>
      <c r="C113" s="62"/>
      <c r="D113" s="36" t="s">
        <v>9</v>
      </c>
      <c r="E113" s="36"/>
      <c r="F113" s="36"/>
      <c r="G113" s="36"/>
      <c r="H113" s="36"/>
      <c r="I113" s="36"/>
      <c r="J113" s="36"/>
      <c r="K113" s="36"/>
      <c r="L113" s="36"/>
      <c r="M113" s="36"/>
      <c r="N113" s="36"/>
      <c r="O113" s="36"/>
      <c r="P113" s="36"/>
      <c r="Q113" s="36" t="s">
        <v>8</v>
      </c>
      <c r="R113" s="36"/>
      <c r="S113" s="36"/>
      <c r="T113" s="36"/>
      <c r="U113" s="36"/>
      <c r="V113" s="36" t="s">
        <v>7</v>
      </c>
      <c r="W113" s="36"/>
      <c r="X113" s="36"/>
      <c r="Y113" s="36"/>
      <c r="Z113" s="36"/>
      <c r="AA113" s="36"/>
      <c r="AB113" s="36"/>
      <c r="AC113" s="36"/>
      <c r="AD113" s="36"/>
      <c r="AE113" s="36"/>
      <c r="AF113" s="30" t="s">
        <v>212</v>
      </c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2"/>
      <c r="AU113" s="30" t="s">
        <v>215</v>
      </c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  <c r="BG113" s="31"/>
      <c r="BH113" s="31"/>
      <c r="BI113" s="32"/>
      <c r="BJ113" s="30" t="s">
        <v>222</v>
      </c>
      <c r="BK113" s="31"/>
      <c r="BL113" s="31"/>
      <c r="BM113" s="31"/>
      <c r="BN113" s="31"/>
      <c r="BO113" s="31"/>
      <c r="BP113" s="31"/>
      <c r="BQ113" s="31"/>
      <c r="BR113" s="31"/>
      <c r="BS113" s="31"/>
      <c r="BT113" s="31"/>
      <c r="BU113" s="31"/>
      <c r="BV113" s="31"/>
      <c r="BW113" s="31"/>
      <c r="BX113" s="32"/>
    </row>
    <row r="114" spans="1:79" ht="32.25" customHeight="1" x14ac:dyDescent="0.2">
      <c r="A114" s="64"/>
      <c r="B114" s="65"/>
      <c r="C114" s="65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 t="s">
        <v>4</v>
      </c>
      <c r="AG114" s="36"/>
      <c r="AH114" s="36"/>
      <c r="AI114" s="36"/>
      <c r="AJ114" s="36"/>
      <c r="AK114" s="36" t="s">
        <v>3</v>
      </c>
      <c r="AL114" s="36"/>
      <c r="AM114" s="36"/>
      <c r="AN114" s="36"/>
      <c r="AO114" s="36"/>
      <c r="AP114" s="36" t="s">
        <v>123</v>
      </c>
      <c r="AQ114" s="36"/>
      <c r="AR114" s="36"/>
      <c r="AS114" s="36"/>
      <c r="AT114" s="36"/>
      <c r="AU114" s="36" t="s">
        <v>4</v>
      </c>
      <c r="AV114" s="36"/>
      <c r="AW114" s="36"/>
      <c r="AX114" s="36"/>
      <c r="AY114" s="36"/>
      <c r="AZ114" s="36" t="s">
        <v>3</v>
      </c>
      <c r="BA114" s="36"/>
      <c r="BB114" s="36"/>
      <c r="BC114" s="36"/>
      <c r="BD114" s="36"/>
      <c r="BE114" s="36" t="s">
        <v>90</v>
      </c>
      <c r="BF114" s="36"/>
      <c r="BG114" s="36"/>
      <c r="BH114" s="36"/>
      <c r="BI114" s="36"/>
      <c r="BJ114" s="36" t="s">
        <v>4</v>
      </c>
      <c r="BK114" s="36"/>
      <c r="BL114" s="36"/>
      <c r="BM114" s="36"/>
      <c r="BN114" s="36"/>
      <c r="BO114" s="36" t="s">
        <v>3</v>
      </c>
      <c r="BP114" s="36"/>
      <c r="BQ114" s="36"/>
      <c r="BR114" s="36"/>
      <c r="BS114" s="36"/>
      <c r="BT114" s="36" t="s">
        <v>97</v>
      </c>
      <c r="BU114" s="36"/>
      <c r="BV114" s="36"/>
      <c r="BW114" s="36"/>
      <c r="BX114" s="36"/>
    </row>
    <row r="115" spans="1:79" ht="15" customHeight="1" x14ac:dyDescent="0.2">
      <c r="A115" s="30">
        <v>1</v>
      </c>
      <c r="B115" s="31"/>
      <c r="C115" s="31"/>
      <c r="D115" s="36">
        <v>2</v>
      </c>
      <c r="E115" s="36"/>
      <c r="F115" s="36"/>
      <c r="G115" s="36"/>
      <c r="H115" s="36"/>
      <c r="I115" s="36"/>
      <c r="J115" s="36"/>
      <c r="K115" s="36"/>
      <c r="L115" s="36"/>
      <c r="M115" s="36"/>
      <c r="N115" s="36"/>
      <c r="O115" s="36"/>
      <c r="P115" s="36"/>
      <c r="Q115" s="36">
        <v>3</v>
      </c>
      <c r="R115" s="36"/>
      <c r="S115" s="36"/>
      <c r="T115" s="36"/>
      <c r="U115" s="36"/>
      <c r="V115" s="36">
        <v>4</v>
      </c>
      <c r="W115" s="36"/>
      <c r="X115" s="36"/>
      <c r="Y115" s="36"/>
      <c r="Z115" s="36"/>
      <c r="AA115" s="36"/>
      <c r="AB115" s="36"/>
      <c r="AC115" s="36"/>
      <c r="AD115" s="36"/>
      <c r="AE115" s="36"/>
      <c r="AF115" s="36">
        <v>5</v>
      </c>
      <c r="AG115" s="36"/>
      <c r="AH115" s="36"/>
      <c r="AI115" s="36"/>
      <c r="AJ115" s="36"/>
      <c r="AK115" s="36">
        <v>6</v>
      </c>
      <c r="AL115" s="36"/>
      <c r="AM115" s="36"/>
      <c r="AN115" s="36"/>
      <c r="AO115" s="36"/>
      <c r="AP115" s="36">
        <v>7</v>
      </c>
      <c r="AQ115" s="36"/>
      <c r="AR115" s="36"/>
      <c r="AS115" s="36"/>
      <c r="AT115" s="36"/>
      <c r="AU115" s="36">
        <v>8</v>
      </c>
      <c r="AV115" s="36"/>
      <c r="AW115" s="36"/>
      <c r="AX115" s="36"/>
      <c r="AY115" s="36"/>
      <c r="AZ115" s="36">
        <v>9</v>
      </c>
      <c r="BA115" s="36"/>
      <c r="BB115" s="36"/>
      <c r="BC115" s="36"/>
      <c r="BD115" s="36"/>
      <c r="BE115" s="36">
        <v>10</v>
      </c>
      <c r="BF115" s="36"/>
      <c r="BG115" s="36"/>
      <c r="BH115" s="36"/>
      <c r="BI115" s="36"/>
      <c r="BJ115" s="36">
        <v>11</v>
      </c>
      <c r="BK115" s="36"/>
      <c r="BL115" s="36"/>
      <c r="BM115" s="36"/>
      <c r="BN115" s="36"/>
      <c r="BO115" s="36">
        <v>12</v>
      </c>
      <c r="BP115" s="36"/>
      <c r="BQ115" s="36"/>
      <c r="BR115" s="36"/>
      <c r="BS115" s="36"/>
      <c r="BT115" s="36">
        <v>13</v>
      </c>
      <c r="BU115" s="36"/>
      <c r="BV115" s="36"/>
      <c r="BW115" s="36"/>
      <c r="BX115" s="36"/>
    </row>
    <row r="116" spans="1:79" ht="10.5" hidden="1" customHeight="1" x14ac:dyDescent="0.2">
      <c r="A116" s="33" t="s">
        <v>154</v>
      </c>
      <c r="B116" s="34"/>
      <c r="C116" s="34"/>
      <c r="D116" s="36" t="s">
        <v>57</v>
      </c>
      <c r="E116" s="36"/>
      <c r="F116" s="36"/>
      <c r="G116" s="36"/>
      <c r="H116" s="36"/>
      <c r="I116" s="36"/>
      <c r="J116" s="36"/>
      <c r="K116" s="36"/>
      <c r="L116" s="36"/>
      <c r="M116" s="36"/>
      <c r="N116" s="36"/>
      <c r="O116" s="36"/>
      <c r="P116" s="36"/>
      <c r="Q116" s="36" t="s">
        <v>70</v>
      </c>
      <c r="R116" s="36"/>
      <c r="S116" s="36"/>
      <c r="T116" s="36"/>
      <c r="U116" s="36"/>
      <c r="V116" s="36" t="s">
        <v>71</v>
      </c>
      <c r="W116" s="36"/>
      <c r="X116" s="36"/>
      <c r="Y116" s="36"/>
      <c r="Z116" s="36"/>
      <c r="AA116" s="36"/>
      <c r="AB116" s="36"/>
      <c r="AC116" s="36"/>
      <c r="AD116" s="36"/>
      <c r="AE116" s="36"/>
      <c r="AF116" s="38" t="s">
        <v>111</v>
      </c>
      <c r="AG116" s="38"/>
      <c r="AH116" s="38"/>
      <c r="AI116" s="38"/>
      <c r="AJ116" s="38"/>
      <c r="AK116" s="37" t="s">
        <v>112</v>
      </c>
      <c r="AL116" s="37"/>
      <c r="AM116" s="37"/>
      <c r="AN116" s="37"/>
      <c r="AO116" s="37"/>
      <c r="AP116" s="44" t="s">
        <v>122</v>
      </c>
      <c r="AQ116" s="44"/>
      <c r="AR116" s="44"/>
      <c r="AS116" s="44"/>
      <c r="AT116" s="44"/>
      <c r="AU116" s="38" t="s">
        <v>113</v>
      </c>
      <c r="AV116" s="38"/>
      <c r="AW116" s="38"/>
      <c r="AX116" s="38"/>
      <c r="AY116" s="38"/>
      <c r="AZ116" s="37" t="s">
        <v>114</v>
      </c>
      <c r="BA116" s="37"/>
      <c r="BB116" s="37"/>
      <c r="BC116" s="37"/>
      <c r="BD116" s="37"/>
      <c r="BE116" s="44" t="s">
        <v>122</v>
      </c>
      <c r="BF116" s="44"/>
      <c r="BG116" s="44"/>
      <c r="BH116" s="44"/>
      <c r="BI116" s="44"/>
      <c r="BJ116" s="38" t="s">
        <v>105</v>
      </c>
      <c r="BK116" s="38"/>
      <c r="BL116" s="38"/>
      <c r="BM116" s="38"/>
      <c r="BN116" s="38"/>
      <c r="BO116" s="37" t="s">
        <v>106</v>
      </c>
      <c r="BP116" s="37"/>
      <c r="BQ116" s="37"/>
      <c r="BR116" s="37"/>
      <c r="BS116" s="37"/>
      <c r="BT116" s="44" t="s">
        <v>122</v>
      </c>
      <c r="BU116" s="44"/>
      <c r="BV116" s="44"/>
      <c r="BW116" s="44"/>
      <c r="BX116" s="44"/>
      <c r="CA116" t="s">
        <v>37</v>
      </c>
    </row>
    <row r="117" spans="1:79" s="6" customFormat="1" ht="15" customHeight="1" x14ac:dyDescent="0.2">
      <c r="A117" s="87">
        <v>0</v>
      </c>
      <c r="B117" s="85"/>
      <c r="C117" s="85"/>
      <c r="D117" s="111" t="s">
        <v>182</v>
      </c>
      <c r="E117" s="111"/>
      <c r="F117" s="111"/>
      <c r="G117" s="111"/>
      <c r="H117" s="111"/>
      <c r="I117" s="111"/>
      <c r="J117" s="111"/>
      <c r="K117" s="111"/>
      <c r="L117" s="111"/>
      <c r="M117" s="111"/>
      <c r="N117" s="111"/>
      <c r="O117" s="111"/>
      <c r="P117" s="111"/>
      <c r="Q117" s="111"/>
      <c r="R117" s="111"/>
      <c r="S117" s="111"/>
      <c r="T117" s="111"/>
      <c r="U117" s="111"/>
      <c r="V117" s="111"/>
      <c r="W117" s="111"/>
      <c r="X117" s="111"/>
      <c r="Y117" s="111"/>
      <c r="Z117" s="111"/>
      <c r="AA117" s="111"/>
      <c r="AB117" s="111"/>
      <c r="AC117" s="111"/>
      <c r="AD117" s="111"/>
      <c r="AE117" s="111"/>
      <c r="AF117" s="112"/>
      <c r="AG117" s="112"/>
      <c r="AH117" s="112"/>
      <c r="AI117" s="112"/>
      <c r="AJ117" s="112"/>
      <c r="AK117" s="112"/>
      <c r="AL117" s="112"/>
      <c r="AM117" s="112"/>
      <c r="AN117" s="112"/>
      <c r="AO117" s="112"/>
      <c r="AP117" s="112">
        <f>IF(ISNUMBER(AF117),AF117,0)+IF(ISNUMBER(AK117),AK117,0)</f>
        <v>0</v>
      </c>
      <c r="AQ117" s="112"/>
      <c r="AR117" s="112"/>
      <c r="AS117" s="112"/>
      <c r="AT117" s="112"/>
      <c r="AU117" s="112"/>
      <c r="AV117" s="112"/>
      <c r="AW117" s="112"/>
      <c r="AX117" s="112"/>
      <c r="AY117" s="112"/>
      <c r="AZ117" s="112"/>
      <c r="BA117" s="112"/>
      <c r="BB117" s="112"/>
      <c r="BC117" s="112"/>
      <c r="BD117" s="112"/>
      <c r="BE117" s="112">
        <f>IF(ISNUMBER(AU117),AU117,0)+IF(ISNUMBER(AZ117),AZ117,0)</f>
        <v>0</v>
      </c>
      <c r="BF117" s="112"/>
      <c r="BG117" s="112"/>
      <c r="BH117" s="112"/>
      <c r="BI117" s="112"/>
      <c r="BJ117" s="112"/>
      <c r="BK117" s="112"/>
      <c r="BL117" s="112"/>
      <c r="BM117" s="112"/>
      <c r="BN117" s="112"/>
      <c r="BO117" s="112"/>
      <c r="BP117" s="112"/>
      <c r="BQ117" s="112"/>
      <c r="BR117" s="112"/>
      <c r="BS117" s="112"/>
      <c r="BT117" s="112">
        <f>IF(ISNUMBER(BJ117),BJ117,0)+IF(ISNUMBER(BO117),BO117,0)</f>
        <v>0</v>
      </c>
      <c r="BU117" s="112"/>
      <c r="BV117" s="112"/>
      <c r="BW117" s="112"/>
      <c r="BX117" s="112"/>
      <c r="CA117" s="6" t="s">
        <v>38</v>
      </c>
    </row>
    <row r="118" spans="1:79" s="99" customFormat="1" ht="15" customHeight="1" x14ac:dyDescent="0.2">
      <c r="A118" s="89">
        <v>0</v>
      </c>
      <c r="B118" s="90"/>
      <c r="C118" s="90"/>
      <c r="D118" s="114" t="s">
        <v>183</v>
      </c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4"/>
      <c r="Q118" s="36" t="s">
        <v>184</v>
      </c>
      <c r="R118" s="36"/>
      <c r="S118" s="36"/>
      <c r="T118" s="36"/>
      <c r="U118" s="36"/>
      <c r="V118" s="36" t="s">
        <v>185</v>
      </c>
      <c r="W118" s="36"/>
      <c r="X118" s="36"/>
      <c r="Y118" s="36"/>
      <c r="Z118" s="36"/>
      <c r="AA118" s="36"/>
      <c r="AB118" s="36"/>
      <c r="AC118" s="36"/>
      <c r="AD118" s="36"/>
      <c r="AE118" s="36"/>
      <c r="AF118" s="115">
        <v>4</v>
      </c>
      <c r="AG118" s="115"/>
      <c r="AH118" s="115"/>
      <c r="AI118" s="115"/>
      <c r="AJ118" s="115"/>
      <c r="AK118" s="115">
        <v>0</v>
      </c>
      <c r="AL118" s="115"/>
      <c r="AM118" s="115"/>
      <c r="AN118" s="115"/>
      <c r="AO118" s="115"/>
      <c r="AP118" s="115">
        <f>IF(ISNUMBER(AF118),AF118,0)+IF(ISNUMBER(AK118),AK118,0)</f>
        <v>4</v>
      </c>
      <c r="AQ118" s="115"/>
      <c r="AR118" s="115"/>
      <c r="AS118" s="115"/>
      <c r="AT118" s="115"/>
      <c r="AU118" s="115">
        <v>4</v>
      </c>
      <c r="AV118" s="115"/>
      <c r="AW118" s="115"/>
      <c r="AX118" s="115"/>
      <c r="AY118" s="115"/>
      <c r="AZ118" s="115">
        <v>0</v>
      </c>
      <c r="BA118" s="115"/>
      <c r="BB118" s="115"/>
      <c r="BC118" s="115"/>
      <c r="BD118" s="115"/>
      <c r="BE118" s="115">
        <f>IF(ISNUMBER(AU118),AU118,0)+IF(ISNUMBER(AZ118),AZ118,0)</f>
        <v>4</v>
      </c>
      <c r="BF118" s="115"/>
      <c r="BG118" s="115"/>
      <c r="BH118" s="115"/>
      <c r="BI118" s="115"/>
      <c r="BJ118" s="115">
        <v>10</v>
      </c>
      <c r="BK118" s="115"/>
      <c r="BL118" s="115"/>
      <c r="BM118" s="115"/>
      <c r="BN118" s="115"/>
      <c r="BO118" s="115">
        <v>0</v>
      </c>
      <c r="BP118" s="115"/>
      <c r="BQ118" s="115"/>
      <c r="BR118" s="115"/>
      <c r="BS118" s="115"/>
      <c r="BT118" s="115">
        <f>IF(ISNUMBER(BJ118),BJ118,0)+IF(ISNUMBER(BO118),BO118,0)</f>
        <v>10</v>
      </c>
      <c r="BU118" s="115"/>
      <c r="BV118" s="115"/>
      <c r="BW118" s="115"/>
      <c r="BX118" s="115"/>
    </row>
    <row r="119" spans="1:79" s="99" customFormat="1" ht="30" customHeight="1" x14ac:dyDescent="0.2">
      <c r="A119" s="89">
        <v>0</v>
      </c>
      <c r="B119" s="90"/>
      <c r="C119" s="90"/>
      <c r="D119" s="114" t="s">
        <v>186</v>
      </c>
      <c r="E119" s="93"/>
      <c r="F119" s="93"/>
      <c r="G119" s="93"/>
      <c r="H119" s="93"/>
      <c r="I119" s="93"/>
      <c r="J119" s="93"/>
      <c r="K119" s="93"/>
      <c r="L119" s="93"/>
      <c r="M119" s="93"/>
      <c r="N119" s="93"/>
      <c r="O119" s="93"/>
      <c r="P119" s="94"/>
      <c r="Q119" s="36" t="s">
        <v>184</v>
      </c>
      <c r="R119" s="36"/>
      <c r="S119" s="36"/>
      <c r="T119" s="36"/>
      <c r="U119" s="36"/>
      <c r="V119" s="36" t="s">
        <v>187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115">
        <v>6</v>
      </c>
      <c r="AG119" s="115"/>
      <c r="AH119" s="115"/>
      <c r="AI119" s="115"/>
      <c r="AJ119" s="115"/>
      <c r="AK119" s="115">
        <v>0</v>
      </c>
      <c r="AL119" s="115"/>
      <c r="AM119" s="115"/>
      <c r="AN119" s="115"/>
      <c r="AO119" s="115"/>
      <c r="AP119" s="115">
        <f>IF(ISNUMBER(AF119),AF119,0)+IF(ISNUMBER(AK119),AK119,0)</f>
        <v>6</v>
      </c>
      <c r="AQ119" s="115"/>
      <c r="AR119" s="115"/>
      <c r="AS119" s="115"/>
      <c r="AT119" s="115"/>
      <c r="AU119" s="115">
        <v>6</v>
      </c>
      <c r="AV119" s="115"/>
      <c r="AW119" s="115"/>
      <c r="AX119" s="115"/>
      <c r="AY119" s="115"/>
      <c r="AZ119" s="115">
        <v>0</v>
      </c>
      <c r="BA119" s="115"/>
      <c r="BB119" s="115"/>
      <c r="BC119" s="115"/>
      <c r="BD119" s="115"/>
      <c r="BE119" s="115">
        <f>IF(ISNUMBER(AU119),AU119,0)+IF(ISNUMBER(AZ119),AZ119,0)</f>
        <v>6</v>
      </c>
      <c r="BF119" s="115"/>
      <c r="BG119" s="115"/>
      <c r="BH119" s="115"/>
      <c r="BI119" s="115"/>
      <c r="BJ119" s="115">
        <v>6</v>
      </c>
      <c r="BK119" s="115"/>
      <c r="BL119" s="115"/>
      <c r="BM119" s="115"/>
      <c r="BN119" s="115"/>
      <c r="BO119" s="115">
        <v>0</v>
      </c>
      <c r="BP119" s="115"/>
      <c r="BQ119" s="115"/>
      <c r="BR119" s="115"/>
      <c r="BS119" s="115"/>
      <c r="BT119" s="115">
        <f>IF(ISNUMBER(BJ119),BJ119,0)+IF(ISNUMBER(BO119),BO119,0)</f>
        <v>6</v>
      </c>
      <c r="BU119" s="115"/>
      <c r="BV119" s="115"/>
      <c r="BW119" s="115"/>
      <c r="BX119" s="115"/>
    </row>
    <row r="120" spans="1:79" s="6" customFormat="1" ht="15" customHeight="1" x14ac:dyDescent="0.2">
      <c r="A120" s="87">
        <v>0</v>
      </c>
      <c r="B120" s="85"/>
      <c r="C120" s="85"/>
      <c r="D120" s="113" t="s">
        <v>188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111"/>
      <c r="R120" s="111"/>
      <c r="S120" s="111"/>
      <c r="T120" s="111"/>
      <c r="U120" s="111"/>
      <c r="V120" s="111"/>
      <c r="W120" s="111"/>
      <c r="X120" s="111"/>
      <c r="Y120" s="111"/>
      <c r="Z120" s="111"/>
      <c r="AA120" s="111"/>
      <c r="AB120" s="111"/>
      <c r="AC120" s="111"/>
      <c r="AD120" s="111"/>
      <c r="AE120" s="111"/>
      <c r="AF120" s="112"/>
      <c r="AG120" s="112"/>
      <c r="AH120" s="112"/>
      <c r="AI120" s="112"/>
      <c r="AJ120" s="112"/>
      <c r="AK120" s="112"/>
      <c r="AL120" s="112"/>
      <c r="AM120" s="112"/>
      <c r="AN120" s="112"/>
      <c r="AO120" s="112"/>
      <c r="AP120" s="112">
        <f>IF(ISNUMBER(AF120),AF120,0)+IF(ISNUMBER(AK120),AK120,0)</f>
        <v>0</v>
      </c>
      <c r="AQ120" s="112"/>
      <c r="AR120" s="112"/>
      <c r="AS120" s="112"/>
      <c r="AT120" s="112"/>
      <c r="AU120" s="112"/>
      <c r="AV120" s="112"/>
      <c r="AW120" s="112"/>
      <c r="AX120" s="112"/>
      <c r="AY120" s="112"/>
      <c r="AZ120" s="112"/>
      <c r="BA120" s="112"/>
      <c r="BB120" s="112"/>
      <c r="BC120" s="112"/>
      <c r="BD120" s="112"/>
      <c r="BE120" s="112">
        <f>IF(ISNUMBER(AU120),AU120,0)+IF(ISNUMBER(AZ120),AZ120,0)</f>
        <v>0</v>
      </c>
      <c r="BF120" s="112"/>
      <c r="BG120" s="112"/>
      <c r="BH120" s="112"/>
      <c r="BI120" s="112"/>
      <c r="BJ120" s="112"/>
      <c r="BK120" s="112"/>
      <c r="BL120" s="112"/>
      <c r="BM120" s="112"/>
      <c r="BN120" s="112"/>
      <c r="BO120" s="112"/>
      <c r="BP120" s="112"/>
      <c r="BQ120" s="112"/>
      <c r="BR120" s="112"/>
      <c r="BS120" s="112"/>
      <c r="BT120" s="112">
        <f>IF(ISNUMBER(BJ120),BJ120,0)+IF(ISNUMBER(BO120),BO120,0)</f>
        <v>0</v>
      </c>
      <c r="BU120" s="112"/>
      <c r="BV120" s="112"/>
      <c r="BW120" s="112"/>
      <c r="BX120" s="112"/>
    </row>
    <row r="121" spans="1:79" s="99" customFormat="1" ht="28.5" customHeight="1" x14ac:dyDescent="0.2">
      <c r="A121" s="89">
        <v>0</v>
      </c>
      <c r="B121" s="90"/>
      <c r="C121" s="90"/>
      <c r="D121" s="114" t="s">
        <v>189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4"/>
      <c r="Q121" s="36" t="s">
        <v>190</v>
      </c>
      <c r="R121" s="36"/>
      <c r="S121" s="36"/>
      <c r="T121" s="36"/>
      <c r="U121" s="36"/>
      <c r="V121" s="36" t="s">
        <v>191</v>
      </c>
      <c r="W121" s="36"/>
      <c r="X121" s="36"/>
      <c r="Y121" s="36"/>
      <c r="Z121" s="36"/>
      <c r="AA121" s="36"/>
      <c r="AB121" s="36"/>
      <c r="AC121" s="36"/>
      <c r="AD121" s="36"/>
      <c r="AE121" s="36"/>
      <c r="AF121" s="115">
        <v>150</v>
      </c>
      <c r="AG121" s="115"/>
      <c r="AH121" s="115"/>
      <c r="AI121" s="115"/>
      <c r="AJ121" s="115"/>
      <c r="AK121" s="115">
        <v>0</v>
      </c>
      <c r="AL121" s="115"/>
      <c r="AM121" s="115"/>
      <c r="AN121" s="115"/>
      <c r="AO121" s="115"/>
      <c r="AP121" s="115">
        <f>IF(ISNUMBER(AF121),AF121,0)+IF(ISNUMBER(AK121),AK121,0)</f>
        <v>150</v>
      </c>
      <c r="AQ121" s="115"/>
      <c r="AR121" s="115"/>
      <c r="AS121" s="115"/>
      <c r="AT121" s="115"/>
      <c r="AU121" s="115">
        <v>120</v>
      </c>
      <c r="AV121" s="115"/>
      <c r="AW121" s="115"/>
      <c r="AX121" s="115"/>
      <c r="AY121" s="115"/>
      <c r="AZ121" s="115">
        <v>0</v>
      </c>
      <c r="BA121" s="115"/>
      <c r="BB121" s="115"/>
      <c r="BC121" s="115"/>
      <c r="BD121" s="115"/>
      <c r="BE121" s="115">
        <f>IF(ISNUMBER(AU121),AU121,0)+IF(ISNUMBER(AZ121),AZ121,0)</f>
        <v>120</v>
      </c>
      <c r="BF121" s="115"/>
      <c r="BG121" s="115"/>
      <c r="BH121" s="115"/>
      <c r="BI121" s="115"/>
      <c r="BJ121" s="115">
        <v>130</v>
      </c>
      <c r="BK121" s="115"/>
      <c r="BL121" s="115"/>
      <c r="BM121" s="115"/>
      <c r="BN121" s="115"/>
      <c r="BO121" s="115">
        <v>0</v>
      </c>
      <c r="BP121" s="115"/>
      <c r="BQ121" s="115"/>
      <c r="BR121" s="115"/>
      <c r="BS121" s="115"/>
      <c r="BT121" s="115">
        <f>IF(ISNUMBER(BJ121),BJ121,0)+IF(ISNUMBER(BO121),BO121,0)</f>
        <v>130</v>
      </c>
      <c r="BU121" s="115"/>
      <c r="BV121" s="115"/>
      <c r="BW121" s="115"/>
      <c r="BX121" s="115"/>
    </row>
    <row r="122" spans="1:79" s="6" customFormat="1" ht="15" customHeight="1" x14ac:dyDescent="0.2">
      <c r="A122" s="87">
        <v>0</v>
      </c>
      <c r="B122" s="85"/>
      <c r="C122" s="85"/>
      <c r="D122" s="113" t="s">
        <v>192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2"/>
      <c r="Q122" s="111"/>
      <c r="R122" s="111"/>
      <c r="S122" s="111"/>
      <c r="T122" s="111"/>
      <c r="U122" s="111"/>
      <c r="V122" s="111"/>
      <c r="W122" s="111"/>
      <c r="X122" s="111"/>
      <c r="Y122" s="111"/>
      <c r="Z122" s="111"/>
      <c r="AA122" s="111"/>
      <c r="AB122" s="111"/>
      <c r="AC122" s="111"/>
      <c r="AD122" s="111"/>
      <c r="AE122" s="111"/>
      <c r="AF122" s="112"/>
      <c r="AG122" s="112"/>
      <c r="AH122" s="112"/>
      <c r="AI122" s="112"/>
      <c r="AJ122" s="112"/>
      <c r="AK122" s="112"/>
      <c r="AL122" s="112"/>
      <c r="AM122" s="112"/>
      <c r="AN122" s="112"/>
      <c r="AO122" s="112"/>
      <c r="AP122" s="112">
        <f>IF(ISNUMBER(AF122),AF122,0)+IF(ISNUMBER(AK122),AK122,0)</f>
        <v>0</v>
      </c>
      <c r="AQ122" s="112"/>
      <c r="AR122" s="112"/>
      <c r="AS122" s="112"/>
      <c r="AT122" s="112"/>
      <c r="AU122" s="112"/>
      <c r="AV122" s="112"/>
      <c r="AW122" s="112"/>
      <c r="AX122" s="112"/>
      <c r="AY122" s="112"/>
      <c r="AZ122" s="112"/>
      <c r="BA122" s="112"/>
      <c r="BB122" s="112"/>
      <c r="BC122" s="112"/>
      <c r="BD122" s="112"/>
      <c r="BE122" s="112">
        <f>IF(ISNUMBER(AU122),AU122,0)+IF(ISNUMBER(AZ122),AZ122,0)</f>
        <v>0</v>
      </c>
      <c r="BF122" s="112"/>
      <c r="BG122" s="112"/>
      <c r="BH122" s="112"/>
      <c r="BI122" s="112"/>
      <c r="BJ122" s="112"/>
      <c r="BK122" s="112"/>
      <c r="BL122" s="112"/>
      <c r="BM122" s="112"/>
      <c r="BN122" s="112"/>
      <c r="BO122" s="112"/>
      <c r="BP122" s="112"/>
      <c r="BQ122" s="112"/>
      <c r="BR122" s="112"/>
      <c r="BS122" s="112"/>
      <c r="BT122" s="112">
        <f>IF(ISNUMBER(BJ122),BJ122,0)+IF(ISNUMBER(BO122),BO122,0)</f>
        <v>0</v>
      </c>
      <c r="BU122" s="112"/>
      <c r="BV122" s="112"/>
      <c r="BW122" s="112"/>
      <c r="BX122" s="112"/>
    </row>
    <row r="123" spans="1:79" s="99" customFormat="1" ht="28.5" customHeight="1" x14ac:dyDescent="0.2">
      <c r="A123" s="89">
        <v>0</v>
      </c>
      <c r="B123" s="90"/>
      <c r="C123" s="90"/>
      <c r="D123" s="114" t="s">
        <v>193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4"/>
      <c r="Q123" s="36" t="s">
        <v>190</v>
      </c>
      <c r="R123" s="36"/>
      <c r="S123" s="36"/>
      <c r="T123" s="36"/>
      <c r="U123" s="36"/>
      <c r="V123" s="36" t="s">
        <v>194</v>
      </c>
      <c r="W123" s="36"/>
      <c r="X123" s="36"/>
      <c r="Y123" s="36"/>
      <c r="Z123" s="36"/>
      <c r="AA123" s="36"/>
      <c r="AB123" s="36"/>
      <c r="AC123" s="36"/>
      <c r="AD123" s="36"/>
      <c r="AE123" s="36"/>
      <c r="AF123" s="115">
        <v>80</v>
      </c>
      <c r="AG123" s="115"/>
      <c r="AH123" s="115"/>
      <c r="AI123" s="115"/>
      <c r="AJ123" s="115"/>
      <c r="AK123" s="115">
        <v>0</v>
      </c>
      <c r="AL123" s="115"/>
      <c r="AM123" s="115"/>
      <c r="AN123" s="115"/>
      <c r="AO123" s="115"/>
      <c r="AP123" s="115">
        <f>IF(ISNUMBER(AF123),AF123,0)+IF(ISNUMBER(AK123),AK123,0)</f>
        <v>80</v>
      </c>
      <c r="AQ123" s="115"/>
      <c r="AR123" s="115"/>
      <c r="AS123" s="115"/>
      <c r="AT123" s="115"/>
      <c r="AU123" s="115">
        <v>80</v>
      </c>
      <c r="AV123" s="115"/>
      <c r="AW123" s="115"/>
      <c r="AX123" s="115"/>
      <c r="AY123" s="115"/>
      <c r="AZ123" s="115">
        <v>0</v>
      </c>
      <c r="BA123" s="115"/>
      <c r="BB123" s="115"/>
      <c r="BC123" s="115"/>
      <c r="BD123" s="115"/>
      <c r="BE123" s="115">
        <f>IF(ISNUMBER(AU123),AU123,0)+IF(ISNUMBER(AZ123),AZ123,0)</f>
        <v>80</v>
      </c>
      <c r="BF123" s="115"/>
      <c r="BG123" s="115"/>
      <c r="BH123" s="115"/>
      <c r="BI123" s="115"/>
      <c r="BJ123" s="115">
        <v>100</v>
      </c>
      <c r="BK123" s="115"/>
      <c r="BL123" s="115"/>
      <c r="BM123" s="115"/>
      <c r="BN123" s="115"/>
      <c r="BO123" s="115">
        <v>0</v>
      </c>
      <c r="BP123" s="115"/>
      <c r="BQ123" s="115"/>
      <c r="BR123" s="115"/>
      <c r="BS123" s="115"/>
      <c r="BT123" s="115">
        <f>IF(ISNUMBER(BJ123),BJ123,0)+IF(ISNUMBER(BO123),BO123,0)</f>
        <v>100</v>
      </c>
      <c r="BU123" s="115"/>
      <c r="BV123" s="115"/>
      <c r="BW123" s="115"/>
      <c r="BX123" s="115"/>
    </row>
    <row r="124" spans="1:79" s="6" customFormat="1" ht="15" customHeight="1" x14ac:dyDescent="0.2">
      <c r="A124" s="87">
        <v>0</v>
      </c>
      <c r="B124" s="85"/>
      <c r="C124" s="85"/>
      <c r="D124" s="113" t="s">
        <v>195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111"/>
      <c r="R124" s="111"/>
      <c r="S124" s="111"/>
      <c r="T124" s="111"/>
      <c r="U124" s="111"/>
      <c r="V124" s="111"/>
      <c r="W124" s="111"/>
      <c r="X124" s="111"/>
      <c r="Y124" s="111"/>
      <c r="Z124" s="111"/>
      <c r="AA124" s="111"/>
      <c r="AB124" s="111"/>
      <c r="AC124" s="111"/>
      <c r="AD124" s="111"/>
      <c r="AE124" s="111"/>
      <c r="AF124" s="112"/>
      <c r="AG124" s="112"/>
      <c r="AH124" s="112"/>
      <c r="AI124" s="112"/>
      <c r="AJ124" s="112"/>
      <c r="AK124" s="112"/>
      <c r="AL124" s="112"/>
      <c r="AM124" s="112"/>
      <c r="AN124" s="112"/>
      <c r="AO124" s="112"/>
      <c r="AP124" s="112">
        <f>IF(ISNUMBER(AF124),AF124,0)+IF(ISNUMBER(AK124),AK124,0)</f>
        <v>0</v>
      </c>
      <c r="AQ124" s="112"/>
      <c r="AR124" s="112"/>
      <c r="AS124" s="112"/>
      <c r="AT124" s="112"/>
      <c r="AU124" s="112"/>
      <c r="AV124" s="112"/>
      <c r="AW124" s="112"/>
      <c r="AX124" s="112"/>
      <c r="AY124" s="112"/>
      <c r="AZ124" s="112"/>
      <c r="BA124" s="112"/>
      <c r="BB124" s="112"/>
      <c r="BC124" s="112"/>
      <c r="BD124" s="112"/>
      <c r="BE124" s="112">
        <f>IF(ISNUMBER(AU124),AU124,0)+IF(ISNUMBER(AZ124),AZ124,0)</f>
        <v>0</v>
      </c>
      <c r="BF124" s="112"/>
      <c r="BG124" s="112"/>
      <c r="BH124" s="112"/>
      <c r="BI124" s="112"/>
      <c r="BJ124" s="112"/>
      <c r="BK124" s="112"/>
      <c r="BL124" s="112"/>
      <c r="BM124" s="112"/>
      <c r="BN124" s="112"/>
      <c r="BO124" s="112"/>
      <c r="BP124" s="112"/>
      <c r="BQ124" s="112"/>
      <c r="BR124" s="112"/>
      <c r="BS124" s="112"/>
      <c r="BT124" s="112">
        <f>IF(ISNUMBER(BJ124),BJ124,0)+IF(ISNUMBER(BO124),BO124,0)</f>
        <v>0</v>
      </c>
      <c r="BU124" s="112"/>
      <c r="BV124" s="112"/>
      <c r="BW124" s="112"/>
      <c r="BX124" s="112"/>
    </row>
    <row r="125" spans="1:79" s="99" customFormat="1" ht="28.5" customHeight="1" x14ac:dyDescent="0.2">
      <c r="A125" s="89">
        <v>0</v>
      </c>
      <c r="B125" s="90"/>
      <c r="C125" s="90"/>
      <c r="D125" s="114" t="s">
        <v>196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4"/>
      <c r="Q125" s="36" t="s">
        <v>197</v>
      </c>
      <c r="R125" s="36"/>
      <c r="S125" s="36"/>
      <c r="T125" s="36"/>
      <c r="U125" s="36"/>
      <c r="V125" s="36" t="s">
        <v>191</v>
      </c>
      <c r="W125" s="36"/>
      <c r="X125" s="36"/>
      <c r="Y125" s="36"/>
      <c r="Z125" s="36"/>
      <c r="AA125" s="36"/>
      <c r="AB125" s="36"/>
      <c r="AC125" s="36"/>
      <c r="AD125" s="36"/>
      <c r="AE125" s="36"/>
      <c r="AF125" s="115">
        <v>53</v>
      </c>
      <c r="AG125" s="115"/>
      <c r="AH125" s="115"/>
      <c r="AI125" s="115"/>
      <c r="AJ125" s="115"/>
      <c r="AK125" s="115">
        <v>0</v>
      </c>
      <c r="AL125" s="115"/>
      <c r="AM125" s="115"/>
      <c r="AN125" s="115"/>
      <c r="AO125" s="115"/>
      <c r="AP125" s="115">
        <f>IF(ISNUMBER(AF125),AF125,0)+IF(ISNUMBER(AK125),AK125,0)</f>
        <v>53</v>
      </c>
      <c r="AQ125" s="115"/>
      <c r="AR125" s="115"/>
      <c r="AS125" s="115"/>
      <c r="AT125" s="115"/>
      <c r="AU125" s="115">
        <v>67</v>
      </c>
      <c r="AV125" s="115"/>
      <c r="AW125" s="115"/>
      <c r="AX125" s="115"/>
      <c r="AY125" s="115"/>
      <c r="AZ125" s="115">
        <v>0</v>
      </c>
      <c r="BA125" s="115"/>
      <c r="BB125" s="115"/>
      <c r="BC125" s="115"/>
      <c r="BD125" s="115"/>
      <c r="BE125" s="115">
        <f>IF(ISNUMBER(AU125),AU125,0)+IF(ISNUMBER(AZ125),AZ125,0)</f>
        <v>67</v>
      </c>
      <c r="BF125" s="115"/>
      <c r="BG125" s="115"/>
      <c r="BH125" s="115"/>
      <c r="BI125" s="115"/>
      <c r="BJ125" s="115">
        <v>77</v>
      </c>
      <c r="BK125" s="115"/>
      <c r="BL125" s="115"/>
      <c r="BM125" s="115"/>
      <c r="BN125" s="115"/>
      <c r="BO125" s="115">
        <v>0</v>
      </c>
      <c r="BP125" s="115"/>
      <c r="BQ125" s="115"/>
      <c r="BR125" s="115"/>
      <c r="BS125" s="115"/>
      <c r="BT125" s="115">
        <f>IF(ISNUMBER(BJ125),BJ125,0)+IF(ISNUMBER(BO125),BO125,0)</f>
        <v>77</v>
      </c>
      <c r="BU125" s="115"/>
      <c r="BV125" s="115"/>
      <c r="BW125" s="115"/>
      <c r="BX125" s="115"/>
    </row>
    <row r="127" spans="1:79" ht="14.25" customHeight="1" x14ac:dyDescent="0.2">
      <c r="A127" s="42" t="s">
        <v>242</v>
      </c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79" ht="23.1" customHeight="1" x14ac:dyDescent="0.2">
      <c r="A128" s="61" t="s">
        <v>6</v>
      </c>
      <c r="B128" s="62"/>
      <c r="C128" s="62"/>
      <c r="D128" s="36" t="s">
        <v>9</v>
      </c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 t="s">
        <v>8</v>
      </c>
      <c r="R128" s="36"/>
      <c r="S128" s="36"/>
      <c r="T128" s="36"/>
      <c r="U128" s="36"/>
      <c r="V128" s="36" t="s">
        <v>7</v>
      </c>
      <c r="W128" s="36"/>
      <c r="X128" s="36"/>
      <c r="Y128" s="36"/>
      <c r="Z128" s="36"/>
      <c r="AA128" s="36"/>
      <c r="AB128" s="36"/>
      <c r="AC128" s="36"/>
      <c r="AD128" s="36"/>
      <c r="AE128" s="36"/>
      <c r="AF128" s="30" t="s">
        <v>233</v>
      </c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2"/>
      <c r="AU128" s="30" t="s">
        <v>238</v>
      </c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  <c r="BG128" s="31"/>
      <c r="BH128" s="31"/>
      <c r="BI128" s="32"/>
    </row>
    <row r="129" spans="1:79" ht="28.5" customHeight="1" x14ac:dyDescent="0.2">
      <c r="A129" s="64"/>
      <c r="B129" s="65"/>
      <c r="C129" s="65"/>
      <c r="D129" s="36"/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F129" s="36" t="s">
        <v>4</v>
      </c>
      <c r="AG129" s="36"/>
      <c r="AH129" s="36"/>
      <c r="AI129" s="36"/>
      <c r="AJ129" s="36"/>
      <c r="AK129" s="36" t="s">
        <v>3</v>
      </c>
      <c r="AL129" s="36"/>
      <c r="AM129" s="36"/>
      <c r="AN129" s="36"/>
      <c r="AO129" s="36"/>
      <c r="AP129" s="36" t="s">
        <v>123</v>
      </c>
      <c r="AQ129" s="36"/>
      <c r="AR129" s="36"/>
      <c r="AS129" s="36"/>
      <c r="AT129" s="36"/>
      <c r="AU129" s="36" t="s">
        <v>4</v>
      </c>
      <c r="AV129" s="36"/>
      <c r="AW129" s="36"/>
      <c r="AX129" s="36"/>
      <c r="AY129" s="36"/>
      <c r="AZ129" s="36" t="s">
        <v>3</v>
      </c>
      <c r="BA129" s="36"/>
      <c r="BB129" s="36"/>
      <c r="BC129" s="36"/>
      <c r="BD129" s="36"/>
      <c r="BE129" s="36" t="s">
        <v>90</v>
      </c>
      <c r="BF129" s="36"/>
      <c r="BG129" s="36"/>
      <c r="BH129" s="36"/>
      <c r="BI129" s="36"/>
    </row>
    <row r="130" spans="1:79" ht="15" customHeight="1" x14ac:dyDescent="0.2">
      <c r="A130" s="30">
        <v>1</v>
      </c>
      <c r="B130" s="31"/>
      <c r="C130" s="31"/>
      <c r="D130" s="36">
        <v>2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>
        <v>3</v>
      </c>
      <c r="R130" s="36"/>
      <c r="S130" s="36"/>
      <c r="T130" s="36"/>
      <c r="U130" s="36"/>
      <c r="V130" s="36">
        <v>4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6">
        <v>5</v>
      </c>
      <c r="AG130" s="36"/>
      <c r="AH130" s="36"/>
      <c r="AI130" s="36"/>
      <c r="AJ130" s="36"/>
      <c r="AK130" s="36">
        <v>6</v>
      </c>
      <c r="AL130" s="36"/>
      <c r="AM130" s="36"/>
      <c r="AN130" s="36"/>
      <c r="AO130" s="36"/>
      <c r="AP130" s="36">
        <v>7</v>
      </c>
      <c r="AQ130" s="36"/>
      <c r="AR130" s="36"/>
      <c r="AS130" s="36"/>
      <c r="AT130" s="36"/>
      <c r="AU130" s="36">
        <v>8</v>
      </c>
      <c r="AV130" s="36"/>
      <c r="AW130" s="36"/>
      <c r="AX130" s="36"/>
      <c r="AY130" s="36"/>
      <c r="AZ130" s="36">
        <v>9</v>
      </c>
      <c r="BA130" s="36"/>
      <c r="BB130" s="36"/>
      <c r="BC130" s="36"/>
      <c r="BD130" s="36"/>
      <c r="BE130" s="36">
        <v>10</v>
      </c>
      <c r="BF130" s="36"/>
      <c r="BG130" s="36"/>
      <c r="BH130" s="36"/>
      <c r="BI130" s="36"/>
    </row>
    <row r="131" spans="1:79" ht="15.75" hidden="1" customHeight="1" x14ac:dyDescent="0.2">
      <c r="A131" s="33" t="s">
        <v>154</v>
      </c>
      <c r="B131" s="34"/>
      <c r="C131" s="34"/>
      <c r="D131" s="36" t="s">
        <v>57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 t="s">
        <v>70</v>
      </c>
      <c r="R131" s="36"/>
      <c r="S131" s="36"/>
      <c r="T131" s="36"/>
      <c r="U131" s="36"/>
      <c r="V131" s="36" t="s">
        <v>71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38" t="s">
        <v>107</v>
      </c>
      <c r="AG131" s="38"/>
      <c r="AH131" s="38"/>
      <c r="AI131" s="38"/>
      <c r="AJ131" s="38"/>
      <c r="AK131" s="37" t="s">
        <v>108</v>
      </c>
      <c r="AL131" s="37"/>
      <c r="AM131" s="37"/>
      <c r="AN131" s="37"/>
      <c r="AO131" s="37"/>
      <c r="AP131" s="44" t="s">
        <v>122</v>
      </c>
      <c r="AQ131" s="44"/>
      <c r="AR131" s="44"/>
      <c r="AS131" s="44"/>
      <c r="AT131" s="44"/>
      <c r="AU131" s="38" t="s">
        <v>109</v>
      </c>
      <c r="AV131" s="38"/>
      <c r="AW131" s="38"/>
      <c r="AX131" s="38"/>
      <c r="AY131" s="38"/>
      <c r="AZ131" s="37" t="s">
        <v>110</v>
      </c>
      <c r="BA131" s="37"/>
      <c r="BB131" s="37"/>
      <c r="BC131" s="37"/>
      <c r="BD131" s="37"/>
      <c r="BE131" s="44" t="s">
        <v>122</v>
      </c>
      <c r="BF131" s="44"/>
      <c r="BG131" s="44"/>
      <c r="BH131" s="44"/>
      <c r="BI131" s="44"/>
      <c r="CA131" t="s">
        <v>39</v>
      </c>
    </row>
    <row r="132" spans="1:79" s="6" customFormat="1" ht="14.25" x14ac:dyDescent="0.2">
      <c r="A132" s="87">
        <v>0</v>
      </c>
      <c r="B132" s="85"/>
      <c r="C132" s="85"/>
      <c r="D132" s="111" t="s">
        <v>182</v>
      </c>
      <c r="E132" s="111"/>
      <c r="F132" s="111"/>
      <c r="G132" s="111"/>
      <c r="H132" s="111"/>
      <c r="I132" s="111"/>
      <c r="J132" s="111"/>
      <c r="K132" s="111"/>
      <c r="L132" s="111"/>
      <c r="M132" s="111"/>
      <c r="N132" s="111"/>
      <c r="O132" s="111"/>
      <c r="P132" s="111"/>
      <c r="Q132" s="111"/>
      <c r="R132" s="111"/>
      <c r="S132" s="111"/>
      <c r="T132" s="111"/>
      <c r="U132" s="111"/>
      <c r="V132" s="111"/>
      <c r="W132" s="111"/>
      <c r="X132" s="111"/>
      <c r="Y132" s="111"/>
      <c r="Z132" s="111"/>
      <c r="AA132" s="111"/>
      <c r="AB132" s="111"/>
      <c r="AC132" s="111"/>
      <c r="AD132" s="111"/>
      <c r="AE132" s="111"/>
      <c r="AF132" s="112"/>
      <c r="AG132" s="112"/>
      <c r="AH132" s="112"/>
      <c r="AI132" s="112"/>
      <c r="AJ132" s="112"/>
      <c r="AK132" s="112"/>
      <c r="AL132" s="112"/>
      <c r="AM132" s="112"/>
      <c r="AN132" s="112"/>
      <c r="AO132" s="112"/>
      <c r="AP132" s="112">
        <f>IF(ISNUMBER(AF132),AF132,0)+IF(ISNUMBER(AK132),AK132,0)</f>
        <v>0</v>
      </c>
      <c r="AQ132" s="112"/>
      <c r="AR132" s="112"/>
      <c r="AS132" s="112"/>
      <c r="AT132" s="112"/>
      <c r="AU132" s="112"/>
      <c r="AV132" s="112"/>
      <c r="AW132" s="112"/>
      <c r="AX132" s="112"/>
      <c r="AY132" s="112"/>
      <c r="AZ132" s="112"/>
      <c r="BA132" s="112"/>
      <c r="BB132" s="112"/>
      <c r="BC132" s="112"/>
      <c r="BD132" s="112"/>
      <c r="BE132" s="112">
        <f>IF(ISNUMBER(AU132),AU132,0)+IF(ISNUMBER(AZ132),AZ132,0)</f>
        <v>0</v>
      </c>
      <c r="BF132" s="112"/>
      <c r="BG132" s="112"/>
      <c r="BH132" s="112"/>
      <c r="BI132" s="112"/>
      <c r="CA132" s="6" t="s">
        <v>40</v>
      </c>
    </row>
    <row r="133" spans="1:79" s="99" customFormat="1" ht="14.25" customHeight="1" x14ac:dyDescent="0.2">
      <c r="A133" s="89">
        <v>0</v>
      </c>
      <c r="B133" s="90"/>
      <c r="C133" s="90"/>
      <c r="D133" s="114" t="s">
        <v>183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184</v>
      </c>
      <c r="R133" s="36"/>
      <c r="S133" s="36"/>
      <c r="T133" s="36"/>
      <c r="U133" s="36"/>
      <c r="V133" s="36" t="s">
        <v>185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115">
        <v>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f>IF(ISNUMBER(AF133),AF133,0)+IF(ISNUMBER(AK133),AK133,0)</f>
        <v>1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</v>
      </c>
      <c r="BF133" s="115"/>
      <c r="BG133" s="115"/>
      <c r="BH133" s="115"/>
      <c r="BI133" s="115"/>
    </row>
    <row r="134" spans="1:79" s="99" customFormat="1" ht="30" customHeight="1" x14ac:dyDescent="0.2">
      <c r="A134" s="89">
        <v>0</v>
      </c>
      <c r="B134" s="90"/>
      <c r="C134" s="90"/>
      <c r="D134" s="114" t="s">
        <v>186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184</v>
      </c>
      <c r="R134" s="36"/>
      <c r="S134" s="36"/>
      <c r="T134" s="36"/>
      <c r="U134" s="36"/>
      <c r="V134" s="36" t="s">
        <v>187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6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6</v>
      </c>
      <c r="AQ134" s="115"/>
      <c r="AR134" s="115"/>
      <c r="AS134" s="115"/>
      <c r="AT134" s="115"/>
      <c r="AU134" s="115">
        <v>6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6</v>
      </c>
      <c r="BF134" s="115"/>
      <c r="BG134" s="115"/>
      <c r="BH134" s="115"/>
      <c r="BI134" s="115"/>
    </row>
    <row r="135" spans="1:79" s="6" customFormat="1" ht="14.25" x14ac:dyDescent="0.2">
      <c r="A135" s="87">
        <v>0</v>
      </c>
      <c r="B135" s="85"/>
      <c r="C135" s="85"/>
      <c r="D135" s="113" t="s">
        <v>188</v>
      </c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2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</row>
    <row r="136" spans="1:79" s="99" customFormat="1" ht="28.5" customHeight="1" x14ac:dyDescent="0.2">
      <c r="A136" s="89">
        <v>0</v>
      </c>
      <c r="B136" s="90"/>
      <c r="C136" s="90"/>
      <c r="D136" s="114" t="s">
        <v>189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190</v>
      </c>
      <c r="R136" s="36"/>
      <c r="S136" s="36"/>
      <c r="T136" s="36"/>
      <c r="U136" s="36"/>
      <c r="V136" s="36" t="s">
        <v>191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140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140</v>
      </c>
      <c r="AQ136" s="115"/>
      <c r="AR136" s="115"/>
      <c r="AS136" s="115"/>
      <c r="AT136" s="115"/>
      <c r="AU136" s="115">
        <v>150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150</v>
      </c>
      <c r="BF136" s="115"/>
      <c r="BG136" s="115"/>
      <c r="BH136" s="115"/>
      <c r="BI136" s="115"/>
    </row>
    <row r="137" spans="1:79" s="6" customFormat="1" ht="14.25" x14ac:dyDescent="0.2">
      <c r="A137" s="87">
        <v>0</v>
      </c>
      <c r="B137" s="85"/>
      <c r="C137" s="85"/>
      <c r="D137" s="113" t="s">
        <v>192</v>
      </c>
      <c r="E137" s="101"/>
      <c r="F137" s="101"/>
      <c r="G137" s="101"/>
      <c r="H137" s="101"/>
      <c r="I137" s="101"/>
      <c r="J137" s="101"/>
      <c r="K137" s="101"/>
      <c r="L137" s="101"/>
      <c r="M137" s="101"/>
      <c r="N137" s="101"/>
      <c r="O137" s="101"/>
      <c r="P137" s="102"/>
      <c r="Q137" s="111"/>
      <c r="R137" s="111"/>
      <c r="S137" s="111"/>
      <c r="T137" s="111"/>
      <c r="U137" s="111"/>
      <c r="V137" s="111"/>
      <c r="W137" s="111"/>
      <c r="X137" s="111"/>
      <c r="Y137" s="111"/>
      <c r="Z137" s="111"/>
      <c r="AA137" s="111"/>
      <c r="AB137" s="111"/>
      <c r="AC137" s="111"/>
      <c r="AD137" s="111"/>
      <c r="AE137" s="111"/>
      <c r="AF137" s="112"/>
      <c r="AG137" s="112"/>
      <c r="AH137" s="112"/>
      <c r="AI137" s="112"/>
      <c r="AJ137" s="112"/>
      <c r="AK137" s="112"/>
      <c r="AL137" s="112"/>
      <c r="AM137" s="112"/>
      <c r="AN137" s="112"/>
      <c r="AO137" s="112"/>
      <c r="AP137" s="112">
        <f>IF(ISNUMBER(AF137),AF137,0)+IF(ISNUMBER(AK137),AK137,0)</f>
        <v>0</v>
      </c>
      <c r="AQ137" s="112"/>
      <c r="AR137" s="112"/>
      <c r="AS137" s="112"/>
      <c r="AT137" s="112"/>
      <c r="AU137" s="112"/>
      <c r="AV137" s="112"/>
      <c r="AW137" s="112"/>
      <c r="AX137" s="112"/>
      <c r="AY137" s="112"/>
      <c r="AZ137" s="112"/>
      <c r="BA137" s="112"/>
      <c r="BB137" s="112"/>
      <c r="BC137" s="112"/>
      <c r="BD137" s="112"/>
      <c r="BE137" s="112">
        <f>IF(ISNUMBER(AU137),AU137,0)+IF(ISNUMBER(AZ137),AZ137,0)</f>
        <v>0</v>
      </c>
      <c r="BF137" s="112"/>
      <c r="BG137" s="112"/>
      <c r="BH137" s="112"/>
      <c r="BI137" s="112"/>
    </row>
    <row r="138" spans="1:79" s="99" customFormat="1" ht="28.5" customHeight="1" x14ac:dyDescent="0.2">
      <c r="A138" s="89">
        <v>0</v>
      </c>
      <c r="B138" s="90"/>
      <c r="C138" s="90"/>
      <c r="D138" s="114" t="s">
        <v>193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190</v>
      </c>
      <c r="R138" s="36"/>
      <c r="S138" s="36"/>
      <c r="T138" s="36"/>
      <c r="U138" s="36"/>
      <c r="V138" s="36" t="s">
        <v>194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100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100</v>
      </c>
      <c r="AQ138" s="115"/>
      <c r="AR138" s="115"/>
      <c r="AS138" s="115"/>
      <c r="AT138" s="115"/>
      <c r="AU138" s="115">
        <v>110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110</v>
      </c>
      <c r="BF138" s="115"/>
      <c r="BG138" s="115"/>
      <c r="BH138" s="115"/>
      <c r="BI138" s="115"/>
    </row>
    <row r="139" spans="1:79" s="6" customFormat="1" ht="14.25" x14ac:dyDescent="0.2">
      <c r="A139" s="87">
        <v>0</v>
      </c>
      <c r="B139" s="85"/>
      <c r="C139" s="85"/>
      <c r="D139" s="113" t="s">
        <v>195</v>
      </c>
      <c r="E139" s="101"/>
      <c r="F139" s="101"/>
      <c r="G139" s="101"/>
      <c r="H139" s="101"/>
      <c r="I139" s="101"/>
      <c r="J139" s="101"/>
      <c r="K139" s="101"/>
      <c r="L139" s="101"/>
      <c r="M139" s="101"/>
      <c r="N139" s="101"/>
      <c r="O139" s="101"/>
      <c r="P139" s="102"/>
      <c r="Q139" s="111"/>
      <c r="R139" s="111"/>
      <c r="S139" s="111"/>
      <c r="T139" s="111"/>
      <c r="U139" s="111"/>
      <c r="V139" s="111"/>
      <c r="W139" s="111"/>
      <c r="X139" s="111"/>
      <c r="Y139" s="111"/>
      <c r="Z139" s="111"/>
      <c r="AA139" s="111"/>
      <c r="AB139" s="111"/>
      <c r="AC139" s="111"/>
      <c r="AD139" s="111"/>
      <c r="AE139" s="111"/>
      <c r="AF139" s="112"/>
      <c r="AG139" s="112"/>
      <c r="AH139" s="112"/>
      <c r="AI139" s="112"/>
      <c r="AJ139" s="112"/>
      <c r="AK139" s="112"/>
      <c r="AL139" s="112"/>
      <c r="AM139" s="112"/>
      <c r="AN139" s="112"/>
      <c r="AO139" s="112"/>
      <c r="AP139" s="112">
        <f>IF(ISNUMBER(AF139),AF139,0)+IF(ISNUMBER(AK139),AK139,0)</f>
        <v>0</v>
      </c>
      <c r="AQ139" s="112"/>
      <c r="AR139" s="112"/>
      <c r="AS139" s="112"/>
      <c r="AT139" s="112"/>
      <c r="AU139" s="112"/>
      <c r="AV139" s="112"/>
      <c r="AW139" s="112"/>
      <c r="AX139" s="112"/>
      <c r="AY139" s="112"/>
      <c r="AZ139" s="112"/>
      <c r="BA139" s="112"/>
      <c r="BB139" s="112"/>
      <c r="BC139" s="112"/>
      <c r="BD139" s="112"/>
      <c r="BE139" s="112">
        <f>IF(ISNUMBER(AU139),AU139,0)+IF(ISNUMBER(AZ139),AZ139,0)</f>
        <v>0</v>
      </c>
      <c r="BF139" s="112"/>
      <c r="BG139" s="112"/>
      <c r="BH139" s="112"/>
      <c r="BI139" s="112"/>
    </row>
    <row r="140" spans="1:79" s="99" customFormat="1" ht="28.5" customHeight="1" x14ac:dyDescent="0.2">
      <c r="A140" s="89">
        <v>0</v>
      </c>
      <c r="B140" s="90"/>
      <c r="C140" s="90"/>
      <c r="D140" s="114" t="s">
        <v>196</v>
      </c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4"/>
      <c r="Q140" s="36" t="s">
        <v>197</v>
      </c>
      <c r="R140" s="36"/>
      <c r="S140" s="36"/>
      <c r="T140" s="36"/>
      <c r="U140" s="36"/>
      <c r="V140" s="36" t="s">
        <v>191</v>
      </c>
      <c r="W140" s="36"/>
      <c r="X140" s="36"/>
      <c r="Y140" s="36"/>
      <c r="Z140" s="36"/>
      <c r="AA140" s="36"/>
      <c r="AB140" s="36"/>
      <c r="AC140" s="36"/>
      <c r="AD140" s="36"/>
      <c r="AE140" s="36"/>
      <c r="AF140" s="115">
        <v>71</v>
      </c>
      <c r="AG140" s="115"/>
      <c r="AH140" s="115"/>
      <c r="AI140" s="115"/>
      <c r="AJ140" s="115"/>
      <c r="AK140" s="115">
        <v>0</v>
      </c>
      <c r="AL140" s="115"/>
      <c r="AM140" s="115"/>
      <c r="AN140" s="115"/>
      <c r="AO140" s="115"/>
      <c r="AP140" s="115">
        <f>IF(ISNUMBER(AF140),AF140,0)+IF(ISNUMBER(AK140),AK140,0)</f>
        <v>71</v>
      </c>
      <c r="AQ140" s="115"/>
      <c r="AR140" s="115"/>
      <c r="AS140" s="115"/>
      <c r="AT140" s="115"/>
      <c r="AU140" s="115">
        <v>73</v>
      </c>
      <c r="AV140" s="115"/>
      <c r="AW140" s="115"/>
      <c r="AX140" s="115"/>
      <c r="AY140" s="115"/>
      <c r="AZ140" s="115">
        <v>0</v>
      </c>
      <c r="BA140" s="115"/>
      <c r="BB140" s="115"/>
      <c r="BC140" s="115"/>
      <c r="BD140" s="115"/>
      <c r="BE140" s="115">
        <f>IF(ISNUMBER(AU140),AU140,0)+IF(ISNUMBER(AZ140),AZ140,0)</f>
        <v>73</v>
      </c>
      <c r="BF140" s="115"/>
      <c r="BG140" s="115"/>
      <c r="BH140" s="115"/>
      <c r="BI140" s="115"/>
    </row>
    <row r="142" spans="1:79" ht="14.25" customHeight="1" x14ac:dyDescent="0.2">
      <c r="A142" s="42" t="s">
        <v>124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53" t="s">
        <v>211</v>
      </c>
      <c r="B143" s="53"/>
      <c r="C143" s="53"/>
      <c r="D143" s="53"/>
      <c r="E143" s="53"/>
      <c r="F143" s="53"/>
      <c r="G143" s="53"/>
      <c r="H143" s="53"/>
      <c r="I143" s="53"/>
      <c r="J143" s="53"/>
      <c r="K143" s="53"/>
      <c r="L143" s="53"/>
      <c r="M143" s="53"/>
      <c r="N143" s="53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  <c r="AA143" s="53"/>
      <c r="AB143" s="53"/>
      <c r="AC143" s="53"/>
      <c r="AD143" s="53"/>
      <c r="AE143" s="53"/>
      <c r="AF143" s="53"/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  <c r="BI143" s="53"/>
      <c r="BJ143" s="53"/>
      <c r="BK143" s="53"/>
      <c r="BL143" s="53"/>
      <c r="BM143" s="53"/>
      <c r="BN143" s="53"/>
      <c r="BO143" s="53"/>
      <c r="BP143" s="53"/>
      <c r="BQ143" s="53"/>
      <c r="BR143" s="53"/>
    </row>
    <row r="144" spans="1:79" ht="12.95" customHeight="1" x14ac:dyDescent="0.2">
      <c r="A144" s="61" t="s">
        <v>19</v>
      </c>
      <c r="B144" s="62"/>
      <c r="C144" s="62"/>
      <c r="D144" s="62"/>
      <c r="E144" s="62"/>
      <c r="F144" s="62"/>
      <c r="G144" s="62"/>
      <c r="H144" s="62"/>
      <c r="I144" s="62"/>
      <c r="J144" s="62"/>
      <c r="K144" s="62"/>
      <c r="L144" s="62"/>
      <c r="M144" s="62"/>
      <c r="N144" s="62"/>
      <c r="O144" s="62"/>
      <c r="P144" s="62"/>
      <c r="Q144" s="62"/>
      <c r="R144" s="62"/>
      <c r="S144" s="62"/>
      <c r="T144" s="63"/>
      <c r="U144" s="36" t="s">
        <v>212</v>
      </c>
      <c r="V144" s="36"/>
      <c r="W144" s="36"/>
      <c r="X144" s="36"/>
      <c r="Y144" s="36"/>
      <c r="Z144" s="36"/>
      <c r="AA144" s="36"/>
      <c r="AB144" s="36"/>
      <c r="AC144" s="36"/>
      <c r="AD144" s="36"/>
      <c r="AE144" s="36" t="s">
        <v>215</v>
      </c>
      <c r="AF144" s="36"/>
      <c r="AG144" s="36"/>
      <c r="AH144" s="36"/>
      <c r="AI144" s="36"/>
      <c r="AJ144" s="36"/>
      <c r="AK144" s="36"/>
      <c r="AL144" s="36"/>
      <c r="AM144" s="36"/>
      <c r="AN144" s="36"/>
      <c r="AO144" s="36" t="s">
        <v>222</v>
      </c>
      <c r="AP144" s="36"/>
      <c r="AQ144" s="36"/>
      <c r="AR144" s="36"/>
      <c r="AS144" s="36"/>
      <c r="AT144" s="36"/>
      <c r="AU144" s="36"/>
      <c r="AV144" s="36"/>
      <c r="AW144" s="36"/>
      <c r="AX144" s="36"/>
      <c r="AY144" s="36" t="s">
        <v>233</v>
      </c>
      <c r="AZ144" s="36"/>
      <c r="BA144" s="36"/>
      <c r="BB144" s="36"/>
      <c r="BC144" s="36"/>
      <c r="BD144" s="36"/>
      <c r="BE144" s="36"/>
      <c r="BF144" s="36"/>
      <c r="BG144" s="36"/>
      <c r="BH144" s="36"/>
      <c r="BI144" s="36" t="s">
        <v>238</v>
      </c>
      <c r="BJ144" s="36"/>
      <c r="BK144" s="36"/>
      <c r="BL144" s="36"/>
      <c r="BM144" s="36"/>
      <c r="BN144" s="36"/>
      <c r="BO144" s="36"/>
      <c r="BP144" s="36"/>
      <c r="BQ144" s="36"/>
      <c r="BR144" s="36"/>
    </row>
    <row r="145" spans="1:79" ht="30" customHeight="1" x14ac:dyDescent="0.2">
      <c r="A145" s="64"/>
      <c r="B145" s="65"/>
      <c r="C145" s="65"/>
      <c r="D145" s="65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6"/>
      <c r="U145" s="36" t="s">
        <v>4</v>
      </c>
      <c r="V145" s="36"/>
      <c r="W145" s="36"/>
      <c r="X145" s="36"/>
      <c r="Y145" s="36"/>
      <c r="Z145" s="36" t="s">
        <v>3</v>
      </c>
      <c r="AA145" s="36"/>
      <c r="AB145" s="36"/>
      <c r="AC145" s="36"/>
      <c r="AD145" s="36"/>
      <c r="AE145" s="36" t="s">
        <v>4</v>
      </c>
      <c r="AF145" s="36"/>
      <c r="AG145" s="36"/>
      <c r="AH145" s="36"/>
      <c r="AI145" s="36"/>
      <c r="AJ145" s="36" t="s">
        <v>3</v>
      </c>
      <c r="AK145" s="36"/>
      <c r="AL145" s="36"/>
      <c r="AM145" s="36"/>
      <c r="AN145" s="36"/>
      <c r="AO145" s="36" t="s">
        <v>4</v>
      </c>
      <c r="AP145" s="36"/>
      <c r="AQ145" s="36"/>
      <c r="AR145" s="36"/>
      <c r="AS145" s="36"/>
      <c r="AT145" s="36" t="s">
        <v>3</v>
      </c>
      <c r="AU145" s="36"/>
      <c r="AV145" s="36"/>
      <c r="AW145" s="36"/>
      <c r="AX145" s="36"/>
      <c r="AY145" s="36" t="s">
        <v>4</v>
      </c>
      <c r="AZ145" s="36"/>
      <c r="BA145" s="36"/>
      <c r="BB145" s="36"/>
      <c r="BC145" s="36"/>
      <c r="BD145" s="36" t="s">
        <v>3</v>
      </c>
      <c r="BE145" s="36"/>
      <c r="BF145" s="36"/>
      <c r="BG145" s="36"/>
      <c r="BH145" s="36"/>
      <c r="BI145" s="36" t="s">
        <v>4</v>
      </c>
      <c r="BJ145" s="36"/>
      <c r="BK145" s="36"/>
      <c r="BL145" s="36"/>
      <c r="BM145" s="36"/>
      <c r="BN145" s="36" t="s">
        <v>3</v>
      </c>
      <c r="BO145" s="36"/>
      <c r="BP145" s="36"/>
      <c r="BQ145" s="36"/>
      <c r="BR145" s="36"/>
    </row>
    <row r="146" spans="1:79" ht="15" customHeight="1" x14ac:dyDescent="0.2">
      <c r="A146" s="30">
        <v>1</v>
      </c>
      <c r="B146" s="31"/>
      <c r="C146" s="31"/>
      <c r="D146" s="31"/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2"/>
      <c r="U146" s="36">
        <v>2</v>
      </c>
      <c r="V146" s="36"/>
      <c r="W146" s="36"/>
      <c r="X146" s="36"/>
      <c r="Y146" s="36"/>
      <c r="Z146" s="36">
        <v>3</v>
      </c>
      <c r="AA146" s="36"/>
      <c r="AB146" s="36"/>
      <c r="AC146" s="36"/>
      <c r="AD146" s="36"/>
      <c r="AE146" s="36">
        <v>4</v>
      </c>
      <c r="AF146" s="36"/>
      <c r="AG146" s="36"/>
      <c r="AH146" s="36"/>
      <c r="AI146" s="36"/>
      <c r="AJ146" s="36">
        <v>5</v>
      </c>
      <c r="AK146" s="36"/>
      <c r="AL146" s="36"/>
      <c r="AM146" s="36"/>
      <c r="AN146" s="36"/>
      <c r="AO146" s="36">
        <v>6</v>
      </c>
      <c r="AP146" s="36"/>
      <c r="AQ146" s="36"/>
      <c r="AR146" s="36"/>
      <c r="AS146" s="36"/>
      <c r="AT146" s="36">
        <v>7</v>
      </c>
      <c r="AU146" s="36"/>
      <c r="AV146" s="36"/>
      <c r="AW146" s="36"/>
      <c r="AX146" s="36"/>
      <c r="AY146" s="36">
        <v>8</v>
      </c>
      <c r="AZ146" s="36"/>
      <c r="BA146" s="36"/>
      <c r="BB146" s="36"/>
      <c r="BC146" s="36"/>
      <c r="BD146" s="36">
        <v>9</v>
      </c>
      <c r="BE146" s="36"/>
      <c r="BF146" s="36"/>
      <c r="BG146" s="36"/>
      <c r="BH146" s="36"/>
      <c r="BI146" s="36">
        <v>10</v>
      </c>
      <c r="BJ146" s="36"/>
      <c r="BK146" s="36"/>
      <c r="BL146" s="36"/>
      <c r="BM146" s="36"/>
      <c r="BN146" s="36">
        <v>11</v>
      </c>
      <c r="BO146" s="36"/>
      <c r="BP146" s="36"/>
      <c r="BQ146" s="36"/>
      <c r="BR146" s="36"/>
    </row>
    <row r="147" spans="1:79" s="1" customFormat="1" ht="15.75" hidden="1" customHeight="1" x14ac:dyDescent="0.2">
      <c r="A147" s="33" t="s">
        <v>57</v>
      </c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5"/>
      <c r="U147" s="38" t="s">
        <v>65</v>
      </c>
      <c r="V147" s="38"/>
      <c r="W147" s="38"/>
      <c r="X147" s="38"/>
      <c r="Y147" s="38"/>
      <c r="Z147" s="37" t="s">
        <v>66</v>
      </c>
      <c r="AA147" s="37"/>
      <c r="AB147" s="37"/>
      <c r="AC147" s="37"/>
      <c r="AD147" s="37"/>
      <c r="AE147" s="38" t="s">
        <v>67</v>
      </c>
      <c r="AF147" s="38"/>
      <c r="AG147" s="38"/>
      <c r="AH147" s="38"/>
      <c r="AI147" s="38"/>
      <c r="AJ147" s="37" t="s">
        <v>68</v>
      </c>
      <c r="AK147" s="37"/>
      <c r="AL147" s="37"/>
      <c r="AM147" s="37"/>
      <c r="AN147" s="37"/>
      <c r="AO147" s="38" t="s">
        <v>58</v>
      </c>
      <c r="AP147" s="38"/>
      <c r="AQ147" s="38"/>
      <c r="AR147" s="38"/>
      <c r="AS147" s="38"/>
      <c r="AT147" s="37" t="s">
        <v>59</v>
      </c>
      <c r="AU147" s="37"/>
      <c r="AV147" s="37"/>
      <c r="AW147" s="37"/>
      <c r="AX147" s="37"/>
      <c r="AY147" s="38" t="s">
        <v>60</v>
      </c>
      <c r="AZ147" s="38"/>
      <c r="BA147" s="38"/>
      <c r="BB147" s="38"/>
      <c r="BC147" s="38"/>
      <c r="BD147" s="37" t="s">
        <v>61</v>
      </c>
      <c r="BE147" s="37"/>
      <c r="BF147" s="37"/>
      <c r="BG147" s="37"/>
      <c r="BH147" s="37"/>
      <c r="BI147" s="38" t="s">
        <v>62</v>
      </c>
      <c r="BJ147" s="38"/>
      <c r="BK147" s="38"/>
      <c r="BL147" s="38"/>
      <c r="BM147" s="38"/>
      <c r="BN147" s="37" t="s">
        <v>63</v>
      </c>
      <c r="BO147" s="37"/>
      <c r="BP147" s="37"/>
      <c r="BQ147" s="37"/>
      <c r="BR147" s="37"/>
      <c r="CA147" t="s">
        <v>41</v>
      </c>
    </row>
    <row r="148" spans="1:79" s="6" customFormat="1" ht="12.75" customHeight="1" x14ac:dyDescent="0.2">
      <c r="A148" s="87" t="s">
        <v>147</v>
      </c>
      <c r="B148" s="85"/>
      <c r="C148" s="85"/>
      <c r="D148" s="85"/>
      <c r="E148" s="85"/>
      <c r="F148" s="85"/>
      <c r="G148" s="85"/>
      <c r="H148" s="85"/>
      <c r="I148" s="85"/>
      <c r="J148" s="85"/>
      <c r="K148" s="85"/>
      <c r="L148" s="85"/>
      <c r="M148" s="85"/>
      <c r="N148" s="85"/>
      <c r="O148" s="85"/>
      <c r="P148" s="85"/>
      <c r="Q148" s="85"/>
      <c r="R148" s="85"/>
      <c r="S148" s="85"/>
      <c r="T148" s="86"/>
      <c r="U148" s="116"/>
      <c r="V148" s="116"/>
      <c r="W148" s="116"/>
      <c r="X148" s="116"/>
      <c r="Y148" s="116"/>
      <c r="Z148" s="116"/>
      <c r="AA148" s="116"/>
      <c r="AB148" s="116"/>
      <c r="AC148" s="116"/>
      <c r="AD148" s="116"/>
      <c r="AE148" s="116"/>
      <c r="AF148" s="116"/>
      <c r="AG148" s="116"/>
      <c r="AH148" s="116"/>
      <c r="AI148" s="116"/>
      <c r="AJ148" s="116"/>
      <c r="AK148" s="116"/>
      <c r="AL148" s="116"/>
      <c r="AM148" s="116"/>
      <c r="AN148" s="116"/>
      <c r="AO148" s="116"/>
      <c r="AP148" s="116"/>
      <c r="AQ148" s="116"/>
      <c r="AR148" s="116"/>
      <c r="AS148" s="116"/>
      <c r="AT148" s="116"/>
      <c r="AU148" s="116"/>
      <c r="AV148" s="116"/>
      <c r="AW148" s="116"/>
      <c r="AX148" s="116"/>
      <c r="AY148" s="116"/>
      <c r="AZ148" s="116"/>
      <c r="BA148" s="116"/>
      <c r="BB148" s="116"/>
      <c r="BC148" s="116"/>
      <c r="BD148" s="116"/>
      <c r="BE148" s="116"/>
      <c r="BF148" s="116"/>
      <c r="BG148" s="116"/>
      <c r="BH148" s="116"/>
      <c r="BI148" s="116"/>
      <c r="BJ148" s="116"/>
      <c r="BK148" s="116"/>
      <c r="BL148" s="116"/>
      <c r="BM148" s="116"/>
      <c r="BN148" s="116"/>
      <c r="BO148" s="116"/>
      <c r="BP148" s="116"/>
      <c r="BQ148" s="116"/>
      <c r="BR148" s="116"/>
      <c r="CA148" s="6" t="s">
        <v>42</v>
      </c>
    </row>
    <row r="149" spans="1:79" s="99" customFormat="1" ht="38.25" customHeight="1" x14ac:dyDescent="0.2">
      <c r="A149" s="92" t="s">
        <v>198</v>
      </c>
      <c r="B149" s="93"/>
      <c r="C149" s="93"/>
      <c r="D149" s="93"/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4"/>
      <c r="U149" s="117" t="s">
        <v>173</v>
      </c>
      <c r="V149" s="117"/>
      <c r="W149" s="117"/>
      <c r="X149" s="117"/>
      <c r="Y149" s="117"/>
      <c r="Z149" s="117"/>
      <c r="AA149" s="117"/>
      <c r="AB149" s="117"/>
      <c r="AC149" s="117"/>
      <c r="AD149" s="117"/>
      <c r="AE149" s="117" t="s">
        <v>173</v>
      </c>
      <c r="AF149" s="117"/>
      <c r="AG149" s="117"/>
      <c r="AH149" s="117"/>
      <c r="AI149" s="117"/>
      <c r="AJ149" s="117"/>
      <c r="AK149" s="117"/>
      <c r="AL149" s="117"/>
      <c r="AM149" s="117"/>
      <c r="AN149" s="117"/>
      <c r="AO149" s="117" t="s">
        <v>173</v>
      </c>
      <c r="AP149" s="117"/>
      <c r="AQ149" s="117"/>
      <c r="AR149" s="117"/>
      <c r="AS149" s="117"/>
      <c r="AT149" s="117"/>
      <c r="AU149" s="117"/>
      <c r="AV149" s="117"/>
      <c r="AW149" s="117"/>
      <c r="AX149" s="117"/>
      <c r="AY149" s="117" t="s">
        <v>173</v>
      </c>
      <c r="AZ149" s="117"/>
      <c r="BA149" s="117"/>
      <c r="BB149" s="117"/>
      <c r="BC149" s="117"/>
      <c r="BD149" s="117"/>
      <c r="BE149" s="117"/>
      <c r="BF149" s="117"/>
      <c r="BG149" s="117"/>
      <c r="BH149" s="117"/>
      <c r="BI149" s="117" t="s">
        <v>173</v>
      </c>
      <c r="BJ149" s="117"/>
      <c r="BK149" s="117"/>
      <c r="BL149" s="117"/>
      <c r="BM149" s="117"/>
      <c r="BN149" s="117"/>
      <c r="BO149" s="117"/>
      <c r="BP149" s="117"/>
      <c r="BQ149" s="117"/>
      <c r="BR149" s="117"/>
    </row>
    <row r="152" spans="1:79" ht="14.25" customHeight="1" x14ac:dyDescent="0.2">
      <c r="A152" s="42" t="s">
        <v>125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5" customHeight="1" x14ac:dyDescent="0.2">
      <c r="A153" s="61" t="s">
        <v>6</v>
      </c>
      <c r="B153" s="62"/>
      <c r="C153" s="62"/>
      <c r="D153" s="61" t="s">
        <v>10</v>
      </c>
      <c r="E153" s="62"/>
      <c r="F153" s="62"/>
      <c r="G153" s="62"/>
      <c r="H153" s="62"/>
      <c r="I153" s="62"/>
      <c r="J153" s="62"/>
      <c r="K153" s="62"/>
      <c r="L153" s="62"/>
      <c r="M153" s="62"/>
      <c r="N153" s="62"/>
      <c r="O153" s="62"/>
      <c r="P153" s="62"/>
      <c r="Q153" s="62"/>
      <c r="R153" s="62"/>
      <c r="S153" s="62"/>
      <c r="T153" s="62"/>
      <c r="U153" s="62"/>
      <c r="V153" s="63"/>
      <c r="W153" s="36" t="s">
        <v>212</v>
      </c>
      <c r="X153" s="36"/>
      <c r="Y153" s="36"/>
      <c r="Z153" s="36"/>
      <c r="AA153" s="36"/>
      <c r="AB153" s="36"/>
      <c r="AC153" s="36"/>
      <c r="AD153" s="36"/>
      <c r="AE153" s="36"/>
      <c r="AF153" s="36"/>
      <c r="AG153" s="36"/>
      <c r="AH153" s="36"/>
      <c r="AI153" s="36" t="s">
        <v>216</v>
      </c>
      <c r="AJ153" s="36"/>
      <c r="AK153" s="36"/>
      <c r="AL153" s="36"/>
      <c r="AM153" s="36"/>
      <c r="AN153" s="36"/>
      <c r="AO153" s="36"/>
      <c r="AP153" s="36"/>
      <c r="AQ153" s="36"/>
      <c r="AR153" s="36"/>
      <c r="AS153" s="36"/>
      <c r="AT153" s="36"/>
      <c r="AU153" s="36" t="s">
        <v>227</v>
      </c>
      <c r="AV153" s="36"/>
      <c r="AW153" s="36"/>
      <c r="AX153" s="36"/>
      <c r="AY153" s="36"/>
      <c r="AZ153" s="36"/>
      <c r="BA153" s="36" t="s">
        <v>234</v>
      </c>
      <c r="BB153" s="36"/>
      <c r="BC153" s="36"/>
      <c r="BD153" s="36"/>
      <c r="BE153" s="36"/>
      <c r="BF153" s="36"/>
      <c r="BG153" s="36" t="s">
        <v>243</v>
      </c>
      <c r="BH153" s="36"/>
      <c r="BI153" s="36"/>
      <c r="BJ153" s="36"/>
      <c r="BK153" s="36"/>
      <c r="BL153" s="36"/>
    </row>
    <row r="154" spans="1:79" ht="15" customHeight="1" x14ac:dyDescent="0.2">
      <c r="A154" s="77"/>
      <c r="B154" s="78"/>
      <c r="C154" s="78"/>
      <c r="D154" s="77"/>
      <c r="E154" s="78"/>
      <c r="F154" s="78"/>
      <c r="G154" s="78"/>
      <c r="H154" s="78"/>
      <c r="I154" s="78"/>
      <c r="J154" s="78"/>
      <c r="K154" s="78"/>
      <c r="L154" s="78"/>
      <c r="M154" s="78"/>
      <c r="N154" s="78"/>
      <c r="O154" s="78"/>
      <c r="P154" s="78"/>
      <c r="Q154" s="78"/>
      <c r="R154" s="78"/>
      <c r="S154" s="78"/>
      <c r="T154" s="78"/>
      <c r="U154" s="78"/>
      <c r="V154" s="79"/>
      <c r="W154" s="36" t="s">
        <v>4</v>
      </c>
      <c r="X154" s="36"/>
      <c r="Y154" s="36"/>
      <c r="Z154" s="36"/>
      <c r="AA154" s="36"/>
      <c r="AB154" s="36"/>
      <c r="AC154" s="36" t="s">
        <v>3</v>
      </c>
      <c r="AD154" s="36"/>
      <c r="AE154" s="36"/>
      <c r="AF154" s="36"/>
      <c r="AG154" s="36"/>
      <c r="AH154" s="36"/>
      <c r="AI154" s="36" t="s">
        <v>4</v>
      </c>
      <c r="AJ154" s="36"/>
      <c r="AK154" s="36"/>
      <c r="AL154" s="36"/>
      <c r="AM154" s="36"/>
      <c r="AN154" s="36"/>
      <c r="AO154" s="36" t="s">
        <v>3</v>
      </c>
      <c r="AP154" s="36"/>
      <c r="AQ154" s="36"/>
      <c r="AR154" s="36"/>
      <c r="AS154" s="36"/>
      <c r="AT154" s="36"/>
      <c r="AU154" s="49" t="s">
        <v>4</v>
      </c>
      <c r="AV154" s="49"/>
      <c r="AW154" s="49"/>
      <c r="AX154" s="49" t="s">
        <v>3</v>
      </c>
      <c r="AY154" s="49"/>
      <c r="AZ154" s="49"/>
      <c r="BA154" s="49" t="s">
        <v>4</v>
      </c>
      <c r="BB154" s="49"/>
      <c r="BC154" s="49"/>
      <c r="BD154" s="49" t="s">
        <v>3</v>
      </c>
      <c r="BE154" s="49"/>
      <c r="BF154" s="49"/>
      <c r="BG154" s="49" t="s">
        <v>4</v>
      </c>
      <c r="BH154" s="49"/>
      <c r="BI154" s="49"/>
      <c r="BJ154" s="49" t="s">
        <v>3</v>
      </c>
      <c r="BK154" s="49"/>
      <c r="BL154" s="49"/>
    </row>
    <row r="155" spans="1:79" ht="57" customHeight="1" x14ac:dyDescent="0.2">
      <c r="A155" s="64"/>
      <c r="B155" s="65"/>
      <c r="C155" s="65"/>
      <c r="D155" s="64"/>
      <c r="E155" s="65"/>
      <c r="F155" s="65"/>
      <c r="G155" s="65"/>
      <c r="H155" s="65"/>
      <c r="I155" s="65"/>
      <c r="J155" s="65"/>
      <c r="K155" s="65"/>
      <c r="L155" s="65"/>
      <c r="M155" s="65"/>
      <c r="N155" s="65"/>
      <c r="O155" s="65"/>
      <c r="P155" s="65"/>
      <c r="Q155" s="65"/>
      <c r="R155" s="65"/>
      <c r="S155" s="65"/>
      <c r="T155" s="65"/>
      <c r="U155" s="65"/>
      <c r="V155" s="66"/>
      <c r="W155" s="36" t="s">
        <v>12</v>
      </c>
      <c r="X155" s="36"/>
      <c r="Y155" s="36"/>
      <c r="Z155" s="36" t="s">
        <v>11</v>
      </c>
      <c r="AA155" s="36"/>
      <c r="AB155" s="36"/>
      <c r="AC155" s="36" t="s">
        <v>12</v>
      </c>
      <c r="AD155" s="36"/>
      <c r="AE155" s="36"/>
      <c r="AF155" s="36" t="s">
        <v>11</v>
      </c>
      <c r="AG155" s="36"/>
      <c r="AH155" s="36"/>
      <c r="AI155" s="36" t="s">
        <v>12</v>
      </c>
      <c r="AJ155" s="36"/>
      <c r="AK155" s="36"/>
      <c r="AL155" s="36" t="s">
        <v>11</v>
      </c>
      <c r="AM155" s="36"/>
      <c r="AN155" s="36"/>
      <c r="AO155" s="36" t="s">
        <v>12</v>
      </c>
      <c r="AP155" s="36"/>
      <c r="AQ155" s="36"/>
      <c r="AR155" s="36" t="s">
        <v>11</v>
      </c>
      <c r="AS155" s="36"/>
      <c r="AT155" s="36"/>
      <c r="AU155" s="49"/>
      <c r="AV155" s="49"/>
      <c r="AW155" s="49"/>
      <c r="AX155" s="49"/>
      <c r="AY155" s="49"/>
      <c r="AZ155" s="49"/>
      <c r="BA155" s="49"/>
      <c r="BB155" s="49"/>
      <c r="BC155" s="49"/>
      <c r="BD155" s="49"/>
      <c r="BE155" s="49"/>
      <c r="BF155" s="49"/>
      <c r="BG155" s="49"/>
      <c r="BH155" s="49"/>
      <c r="BI155" s="49"/>
      <c r="BJ155" s="49"/>
      <c r="BK155" s="49"/>
      <c r="BL155" s="49"/>
    </row>
    <row r="156" spans="1:79" ht="15" customHeight="1" x14ac:dyDescent="0.2">
      <c r="A156" s="30">
        <v>1</v>
      </c>
      <c r="B156" s="31"/>
      <c r="C156" s="31"/>
      <c r="D156" s="30">
        <v>2</v>
      </c>
      <c r="E156" s="31"/>
      <c r="F156" s="31"/>
      <c r="G156" s="31"/>
      <c r="H156" s="31"/>
      <c r="I156" s="31"/>
      <c r="J156" s="31"/>
      <c r="K156" s="31"/>
      <c r="L156" s="31"/>
      <c r="M156" s="31"/>
      <c r="N156" s="31"/>
      <c r="O156" s="31"/>
      <c r="P156" s="31"/>
      <c r="Q156" s="31"/>
      <c r="R156" s="31"/>
      <c r="S156" s="31"/>
      <c r="T156" s="31"/>
      <c r="U156" s="31"/>
      <c r="V156" s="32"/>
      <c r="W156" s="36">
        <v>3</v>
      </c>
      <c r="X156" s="36"/>
      <c r="Y156" s="36"/>
      <c r="Z156" s="36">
        <v>4</v>
      </c>
      <c r="AA156" s="36"/>
      <c r="AB156" s="36"/>
      <c r="AC156" s="36">
        <v>5</v>
      </c>
      <c r="AD156" s="36"/>
      <c r="AE156" s="36"/>
      <c r="AF156" s="36">
        <v>6</v>
      </c>
      <c r="AG156" s="36"/>
      <c r="AH156" s="36"/>
      <c r="AI156" s="36">
        <v>7</v>
      </c>
      <c r="AJ156" s="36"/>
      <c r="AK156" s="36"/>
      <c r="AL156" s="36">
        <v>8</v>
      </c>
      <c r="AM156" s="36"/>
      <c r="AN156" s="36"/>
      <c r="AO156" s="36">
        <v>9</v>
      </c>
      <c r="AP156" s="36"/>
      <c r="AQ156" s="36"/>
      <c r="AR156" s="36">
        <v>10</v>
      </c>
      <c r="AS156" s="36"/>
      <c r="AT156" s="36"/>
      <c r="AU156" s="36">
        <v>11</v>
      </c>
      <c r="AV156" s="36"/>
      <c r="AW156" s="36"/>
      <c r="AX156" s="36">
        <v>12</v>
      </c>
      <c r="AY156" s="36"/>
      <c r="AZ156" s="36"/>
      <c r="BA156" s="36">
        <v>13</v>
      </c>
      <c r="BB156" s="36"/>
      <c r="BC156" s="36"/>
      <c r="BD156" s="36">
        <v>14</v>
      </c>
      <c r="BE156" s="36"/>
      <c r="BF156" s="36"/>
      <c r="BG156" s="36">
        <v>15</v>
      </c>
      <c r="BH156" s="36"/>
      <c r="BI156" s="36"/>
      <c r="BJ156" s="36">
        <v>16</v>
      </c>
      <c r="BK156" s="36"/>
      <c r="BL156" s="36"/>
    </row>
    <row r="157" spans="1:79" s="1" customFormat="1" ht="12.75" hidden="1" customHeight="1" x14ac:dyDescent="0.2">
      <c r="A157" s="33" t="s">
        <v>69</v>
      </c>
      <c r="B157" s="34"/>
      <c r="C157" s="34"/>
      <c r="D157" s="33" t="s">
        <v>57</v>
      </c>
      <c r="E157" s="34"/>
      <c r="F157" s="34"/>
      <c r="G157" s="34"/>
      <c r="H157" s="34"/>
      <c r="I157" s="34"/>
      <c r="J157" s="34"/>
      <c r="K157" s="34"/>
      <c r="L157" s="34"/>
      <c r="M157" s="34"/>
      <c r="N157" s="34"/>
      <c r="O157" s="34"/>
      <c r="P157" s="34"/>
      <c r="Q157" s="34"/>
      <c r="R157" s="34"/>
      <c r="S157" s="34"/>
      <c r="T157" s="34"/>
      <c r="U157" s="34"/>
      <c r="V157" s="35"/>
      <c r="W157" s="38" t="s">
        <v>72</v>
      </c>
      <c r="X157" s="38"/>
      <c r="Y157" s="38"/>
      <c r="Z157" s="38" t="s">
        <v>73</v>
      </c>
      <c r="AA157" s="38"/>
      <c r="AB157" s="38"/>
      <c r="AC157" s="37" t="s">
        <v>74</v>
      </c>
      <c r="AD157" s="37"/>
      <c r="AE157" s="37"/>
      <c r="AF157" s="37" t="s">
        <v>75</v>
      </c>
      <c r="AG157" s="37"/>
      <c r="AH157" s="37"/>
      <c r="AI157" s="38" t="s">
        <v>76</v>
      </c>
      <c r="AJ157" s="38"/>
      <c r="AK157" s="38"/>
      <c r="AL157" s="38" t="s">
        <v>77</v>
      </c>
      <c r="AM157" s="38"/>
      <c r="AN157" s="38"/>
      <c r="AO157" s="37" t="s">
        <v>104</v>
      </c>
      <c r="AP157" s="37"/>
      <c r="AQ157" s="37"/>
      <c r="AR157" s="37" t="s">
        <v>78</v>
      </c>
      <c r="AS157" s="37"/>
      <c r="AT157" s="37"/>
      <c r="AU157" s="38" t="s">
        <v>105</v>
      </c>
      <c r="AV157" s="38"/>
      <c r="AW157" s="38"/>
      <c r="AX157" s="37" t="s">
        <v>106</v>
      </c>
      <c r="AY157" s="37"/>
      <c r="AZ157" s="37"/>
      <c r="BA157" s="38" t="s">
        <v>107</v>
      </c>
      <c r="BB157" s="38"/>
      <c r="BC157" s="38"/>
      <c r="BD157" s="37" t="s">
        <v>108</v>
      </c>
      <c r="BE157" s="37"/>
      <c r="BF157" s="37"/>
      <c r="BG157" s="38" t="s">
        <v>109</v>
      </c>
      <c r="BH157" s="38"/>
      <c r="BI157" s="38"/>
      <c r="BJ157" s="37" t="s">
        <v>110</v>
      </c>
      <c r="BK157" s="37"/>
      <c r="BL157" s="37"/>
      <c r="CA157" s="1" t="s">
        <v>103</v>
      </c>
    </row>
    <row r="158" spans="1:79" s="6" customFormat="1" ht="12.75" customHeight="1" x14ac:dyDescent="0.2">
      <c r="A158" s="87">
        <v>1</v>
      </c>
      <c r="B158" s="85"/>
      <c r="C158" s="85"/>
      <c r="D158" s="100" t="s">
        <v>199</v>
      </c>
      <c r="E158" s="101"/>
      <c r="F158" s="101"/>
      <c r="G158" s="101"/>
      <c r="H158" s="101"/>
      <c r="I158" s="101"/>
      <c r="J158" s="101"/>
      <c r="K158" s="101"/>
      <c r="L158" s="101"/>
      <c r="M158" s="101"/>
      <c r="N158" s="101"/>
      <c r="O158" s="101"/>
      <c r="P158" s="101"/>
      <c r="Q158" s="101"/>
      <c r="R158" s="101"/>
      <c r="S158" s="101"/>
      <c r="T158" s="101"/>
      <c r="U158" s="101"/>
      <c r="V158" s="102"/>
      <c r="W158" s="112"/>
      <c r="X158" s="112"/>
      <c r="Y158" s="112"/>
      <c r="Z158" s="112"/>
      <c r="AA158" s="112"/>
      <c r="AB158" s="112"/>
      <c r="AC158" s="112"/>
      <c r="AD158" s="112"/>
      <c r="AE158" s="112"/>
      <c r="AF158" s="112"/>
      <c r="AG158" s="112"/>
      <c r="AH158" s="112"/>
      <c r="AI158" s="112"/>
      <c r="AJ158" s="112"/>
      <c r="AK158" s="112"/>
      <c r="AL158" s="112"/>
      <c r="AM158" s="112"/>
      <c r="AN158" s="112"/>
      <c r="AO158" s="112"/>
      <c r="AP158" s="112"/>
      <c r="AQ158" s="112"/>
      <c r="AR158" s="112"/>
      <c r="AS158" s="112"/>
      <c r="AT158" s="112"/>
      <c r="AU158" s="112"/>
      <c r="AV158" s="112"/>
      <c r="AW158" s="112"/>
      <c r="AX158" s="112"/>
      <c r="AY158" s="112"/>
      <c r="AZ158" s="112"/>
      <c r="BA158" s="112"/>
      <c r="BB158" s="112"/>
      <c r="BC158" s="112"/>
      <c r="BD158" s="112"/>
      <c r="BE158" s="112"/>
      <c r="BF158" s="112"/>
      <c r="BG158" s="112"/>
      <c r="BH158" s="112"/>
      <c r="BI158" s="112"/>
      <c r="BJ158" s="112"/>
      <c r="BK158" s="112"/>
      <c r="BL158" s="112"/>
      <c r="CA158" s="6" t="s">
        <v>43</v>
      </c>
    </row>
    <row r="159" spans="1:79" s="99" customFormat="1" ht="25.5" customHeight="1" x14ac:dyDescent="0.2">
      <c r="A159" s="89">
        <v>2</v>
      </c>
      <c r="B159" s="90"/>
      <c r="C159" s="90"/>
      <c r="D159" s="92" t="s">
        <v>200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4"/>
      <c r="W159" s="115" t="s">
        <v>173</v>
      </c>
      <c r="X159" s="115"/>
      <c r="Y159" s="115"/>
      <c r="Z159" s="115" t="s">
        <v>173</v>
      </c>
      <c r="AA159" s="115"/>
      <c r="AB159" s="115"/>
      <c r="AC159" s="115"/>
      <c r="AD159" s="115"/>
      <c r="AE159" s="115"/>
      <c r="AF159" s="115"/>
      <c r="AG159" s="115"/>
      <c r="AH159" s="115"/>
      <c r="AI159" s="115" t="s">
        <v>173</v>
      </c>
      <c r="AJ159" s="115"/>
      <c r="AK159" s="115"/>
      <c r="AL159" s="115" t="s">
        <v>173</v>
      </c>
      <c r="AM159" s="115"/>
      <c r="AN159" s="115"/>
      <c r="AO159" s="115"/>
      <c r="AP159" s="115"/>
      <c r="AQ159" s="115"/>
      <c r="AR159" s="115"/>
      <c r="AS159" s="115"/>
      <c r="AT159" s="115"/>
      <c r="AU159" s="115" t="s">
        <v>173</v>
      </c>
      <c r="AV159" s="115"/>
      <c r="AW159" s="115"/>
      <c r="AX159" s="115"/>
      <c r="AY159" s="115"/>
      <c r="AZ159" s="115"/>
      <c r="BA159" s="115" t="s">
        <v>173</v>
      </c>
      <c r="BB159" s="115"/>
      <c r="BC159" s="115"/>
      <c r="BD159" s="115"/>
      <c r="BE159" s="115"/>
      <c r="BF159" s="115"/>
      <c r="BG159" s="115" t="s">
        <v>173</v>
      </c>
      <c r="BH159" s="115"/>
      <c r="BI159" s="115"/>
      <c r="BJ159" s="115"/>
      <c r="BK159" s="115"/>
      <c r="BL159" s="115"/>
    </row>
    <row r="162" spans="1:79" ht="14.25" customHeight="1" x14ac:dyDescent="0.2">
      <c r="A162" s="42" t="s">
        <v>153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4.25" customHeight="1" x14ac:dyDescent="0.2">
      <c r="A163" s="42" t="s">
        <v>228</v>
      </c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  <c r="AK163" s="42"/>
      <c r="AL163" s="42"/>
      <c r="AM163" s="42"/>
      <c r="AN163" s="42"/>
      <c r="AO163" s="42"/>
      <c r="AP163" s="42"/>
      <c r="AQ163" s="42"/>
      <c r="AR163" s="42"/>
      <c r="AS163" s="42"/>
      <c r="AT163" s="42"/>
      <c r="AU163" s="42"/>
      <c r="AV163" s="42"/>
      <c r="AW163" s="42"/>
      <c r="AX163" s="42"/>
      <c r="AY163" s="42"/>
      <c r="AZ163" s="42"/>
      <c r="BA163" s="42"/>
      <c r="BB163" s="42"/>
      <c r="BC163" s="42"/>
      <c r="BD163" s="42"/>
      <c r="BE163" s="42"/>
      <c r="BF163" s="42"/>
      <c r="BG163" s="42"/>
      <c r="BH163" s="42"/>
      <c r="BI163" s="42"/>
      <c r="BJ163" s="42"/>
      <c r="BK163" s="42"/>
      <c r="BL163" s="42"/>
      <c r="BM163" s="42"/>
      <c r="BN163" s="42"/>
      <c r="BO163" s="42"/>
      <c r="BP163" s="42"/>
      <c r="BQ163" s="42"/>
      <c r="BR163" s="42"/>
      <c r="BS163" s="42"/>
    </row>
    <row r="164" spans="1:79" ht="15" customHeight="1" x14ac:dyDescent="0.2">
      <c r="A164" s="40" t="s">
        <v>211</v>
      </c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  <c r="M164" s="40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F164" s="40"/>
      <c r="AG164" s="40"/>
      <c r="AH164" s="40"/>
      <c r="AI164" s="40"/>
      <c r="AJ164" s="40"/>
      <c r="AK164" s="40"/>
      <c r="AL164" s="40"/>
      <c r="AM164" s="40"/>
      <c r="AN164" s="40"/>
      <c r="AO164" s="40"/>
      <c r="AP164" s="40"/>
      <c r="AQ164" s="40"/>
      <c r="AR164" s="40"/>
      <c r="AS164" s="40"/>
      <c r="AT164" s="40"/>
      <c r="AU164" s="40"/>
      <c r="AV164" s="40"/>
      <c r="AW164" s="40"/>
      <c r="AX164" s="40"/>
      <c r="AY164" s="40"/>
      <c r="AZ164" s="40"/>
      <c r="BA164" s="40"/>
      <c r="BB164" s="40"/>
      <c r="BC164" s="40"/>
      <c r="BD164" s="40"/>
      <c r="BE164" s="40"/>
      <c r="BF164" s="40"/>
      <c r="BG164" s="40"/>
      <c r="BH164" s="40"/>
      <c r="BI164" s="40"/>
      <c r="BJ164" s="40"/>
      <c r="BK164" s="40"/>
      <c r="BL164" s="40"/>
      <c r="BM164" s="40"/>
      <c r="BN164" s="40"/>
      <c r="BO164" s="40"/>
      <c r="BP164" s="40"/>
      <c r="BQ164" s="40"/>
      <c r="BR164" s="40"/>
      <c r="BS164" s="40"/>
    </row>
    <row r="165" spans="1:79" ht="15" customHeight="1" x14ac:dyDescent="0.2">
      <c r="A165" s="36" t="s">
        <v>6</v>
      </c>
      <c r="B165" s="36"/>
      <c r="C165" s="36"/>
      <c r="D165" s="36"/>
      <c r="E165" s="36"/>
      <c r="F165" s="36"/>
      <c r="G165" s="36" t="s">
        <v>126</v>
      </c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 t="s">
        <v>13</v>
      </c>
      <c r="U165" s="36"/>
      <c r="V165" s="36"/>
      <c r="W165" s="36"/>
      <c r="X165" s="36"/>
      <c r="Y165" s="36"/>
      <c r="Z165" s="36"/>
      <c r="AA165" s="30" t="s">
        <v>212</v>
      </c>
      <c r="AB165" s="75"/>
      <c r="AC165" s="75"/>
      <c r="AD165" s="75"/>
      <c r="AE165" s="75"/>
      <c r="AF165" s="75"/>
      <c r="AG165" s="75"/>
      <c r="AH165" s="75"/>
      <c r="AI165" s="75"/>
      <c r="AJ165" s="75"/>
      <c r="AK165" s="75"/>
      <c r="AL165" s="75"/>
      <c r="AM165" s="75"/>
      <c r="AN165" s="75"/>
      <c r="AO165" s="76"/>
      <c r="AP165" s="30" t="s">
        <v>215</v>
      </c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2"/>
      <c r="BE165" s="30" t="s">
        <v>222</v>
      </c>
      <c r="BF165" s="31"/>
      <c r="BG165" s="31"/>
      <c r="BH165" s="31"/>
      <c r="BI165" s="31"/>
      <c r="BJ165" s="31"/>
      <c r="BK165" s="31"/>
      <c r="BL165" s="31"/>
      <c r="BM165" s="31"/>
      <c r="BN165" s="31"/>
      <c r="BO165" s="31"/>
      <c r="BP165" s="31"/>
      <c r="BQ165" s="31"/>
      <c r="BR165" s="31"/>
      <c r="BS165" s="32"/>
    </row>
    <row r="166" spans="1:79" ht="32.1" customHeight="1" x14ac:dyDescent="0.2">
      <c r="A166" s="36"/>
      <c r="B166" s="36"/>
      <c r="C166" s="36"/>
      <c r="D166" s="36"/>
      <c r="E166" s="36"/>
      <c r="F166" s="36"/>
      <c r="G166" s="36"/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/>
      <c r="U166" s="36"/>
      <c r="V166" s="36"/>
      <c r="W166" s="36"/>
      <c r="X166" s="36"/>
      <c r="Y166" s="36"/>
      <c r="Z166" s="36"/>
      <c r="AA166" s="36" t="s">
        <v>4</v>
      </c>
      <c r="AB166" s="36"/>
      <c r="AC166" s="36"/>
      <c r="AD166" s="36"/>
      <c r="AE166" s="36"/>
      <c r="AF166" s="36" t="s">
        <v>3</v>
      </c>
      <c r="AG166" s="36"/>
      <c r="AH166" s="36"/>
      <c r="AI166" s="36"/>
      <c r="AJ166" s="36"/>
      <c r="AK166" s="36" t="s">
        <v>89</v>
      </c>
      <c r="AL166" s="36"/>
      <c r="AM166" s="36"/>
      <c r="AN166" s="36"/>
      <c r="AO166" s="36"/>
      <c r="AP166" s="36" t="s">
        <v>4</v>
      </c>
      <c r="AQ166" s="36"/>
      <c r="AR166" s="36"/>
      <c r="AS166" s="36"/>
      <c r="AT166" s="36"/>
      <c r="AU166" s="36" t="s">
        <v>3</v>
      </c>
      <c r="AV166" s="36"/>
      <c r="AW166" s="36"/>
      <c r="AX166" s="36"/>
      <c r="AY166" s="36"/>
      <c r="AZ166" s="36" t="s">
        <v>96</v>
      </c>
      <c r="BA166" s="36"/>
      <c r="BB166" s="36"/>
      <c r="BC166" s="36"/>
      <c r="BD166" s="36"/>
      <c r="BE166" s="36" t="s">
        <v>4</v>
      </c>
      <c r="BF166" s="36"/>
      <c r="BG166" s="36"/>
      <c r="BH166" s="36"/>
      <c r="BI166" s="36"/>
      <c r="BJ166" s="36" t="s">
        <v>3</v>
      </c>
      <c r="BK166" s="36"/>
      <c r="BL166" s="36"/>
      <c r="BM166" s="36"/>
      <c r="BN166" s="36"/>
      <c r="BO166" s="36" t="s">
        <v>127</v>
      </c>
      <c r="BP166" s="36"/>
      <c r="BQ166" s="36"/>
      <c r="BR166" s="36"/>
      <c r="BS166" s="36"/>
    </row>
    <row r="167" spans="1:79" ht="15" customHeight="1" x14ac:dyDescent="0.2">
      <c r="A167" s="36">
        <v>1</v>
      </c>
      <c r="B167" s="36"/>
      <c r="C167" s="36"/>
      <c r="D167" s="36"/>
      <c r="E167" s="36"/>
      <c r="F167" s="36"/>
      <c r="G167" s="36">
        <v>2</v>
      </c>
      <c r="H167" s="36"/>
      <c r="I167" s="36"/>
      <c r="J167" s="36"/>
      <c r="K167" s="36"/>
      <c r="L167" s="36"/>
      <c r="M167" s="36"/>
      <c r="N167" s="36"/>
      <c r="O167" s="36"/>
      <c r="P167" s="36"/>
      <c r="Q167" s="36"/>
      <c r="R167" s="36"/>
      <c r="S167" s="36"/>
      <c r="T167" s="36">
        <v>3</v>
      </c>
      <c r="U167" s="36"/>
      <c r="V167" s="36"/>
      <c r="W167" s="36"/>
      <c r="X167" s="36"/>
      <c r="Y167" s="36"/>
      <c r="Z167" s="36"/>
      <c r="AA167" s="36">
        <v>4</v>
      </c>
      <c r="AB167" s="36"/>
      <c r="AC167" s="36"/>
      <c r="AD167" s="36"/>
      <c r="AE167" s="36"/>
      <c r="AF167" s="36">
        <v>5</v>
      </c>
      <c r="AG167" s="36"/>
      <c r="AH167" s="36"/>
      <c r="AI167" s="36"/>
      <c r="AJ167" s="36"/>
      <c r="AK167" s="36">
        <v>6</v>
      </c>
      <c r="AL167" s="36"/>
      <c r="AM167" s="36"/>
      <c r="AN167" s="36"/>
      <c r="AO167" s="36"/>
      <c r="AP167" s="36">
        <v>7</v>
      </c>
      <c r="AQ167" s="36"/>
      <c r="AR167" s="36"/>
      <c r="AS167" s="36"/>
      <c r="AT167" s="36"/>
      <c r="AU167" s="36">
        <v>8</v>
      </c>
      <c r="AV167" s="36"/>
      <c r="AW167" s="36"/>
      <c r="AX167" s="36"/>
      <c r="AY167" s="36"/>
      <c r="AZ167" s="36">
        <v>9</v>
      </c>
      <c r="BA167" s="36"/>
      <c r="BB167" s="36"/>
      <c r="BC167" s="36"/>
      <c r="BD167" s="36"/>
      <c r="BE167" s="36">
        <v>10</v>
      </c>
      <c r="BF167" s="36"/>
      <c r="BG167" s="36"/>
      <c r="BH167" s="36"/>
      <c r="BI167" s="36"/>
      <c r="BJ167" s="36">
        <v>11</v>
      </c>
      <c r="BK167" s="36"/>
      <c r="BL167" s="36"/>
      <c r="BM167" s="36"/>
      <c r="BN167" s="36"/>
      <c r="BO167" s="36">
        <v>12</v>
      </c>
      <c r="BP167" s="36"/>
      <c r="BQ167" s="36"/>
      <c r="BR167" s="36"/>
      <c r="BS167" s="36"/>
    </row>
    <row r="168" spans="1:79" s="1" customFormat="1" ht="15" hidden="1" customHeight="1" x14ac:dyDescent="0.2">
      <c r="A168" s="38" t="s">
        <v>69</v>
      </c>
      <c r="B168" s="38"/>
      <c r="C168" s="38"/>
      <c r="D168" s="38"/>
      <c r="E168" s="38"/>
      <c r="F168" s="38"/>
      <c r="G168" s="73" t="s">
        <v>57</v>
      </c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 t="s">
        <v>79</v>
      </c>
      <c r="U168" s="73"/>
      <c r="V168" s="73"/>
      <c r="W168" s="73"/>
      <c r="X168" s="73"/>
      <c r="Y168" s="73"/>
      <c r="Z168" s="73"/>
      <c r="AA168" s="37" t="s">
        <v>65</v>
      </c>
      <c r="AB168" s="37"/>
      <c r="AC168" s="37"/>
      <c r="AD168" s="37"/>
      <c r="AE168" s="37"/>
      <c r="AF168" s="37" t="s">
        <v>66</v>
      </c>
      <c r="AG168" s="37"/>
      <c r="AH168" s="37"/>
      <c r="AI168" s="37"/>
      <c r="AJ168" s="37"/>
      <c r="AK168" s="44" t="s">
        <v>122</v>
      </c>
      <c r="AL168" s="44"/>
      <c r="AM168" s="44"/>
      <c r="AN168" s="44"/>
      <c r="AO168" s="44"/>
      <c r="AP168" s="37" t="s">
        <v>67</v>
      </c>
      <c r="AQ168" s="37"/>
      <c r="AR168" s="37"/>
      <c r="AS168" s="37"/>
      <c r="AT168" s="37"/>
      <c r="AU168" s="37" t="s">
        <v>68</v>
      </c>
      <c r="AV168" s="37"/>
      <c r="AW168" s="37"/>
      <c r="AX168" s="37"/>
      <c r="AY168" s="37"/>
      <c r="AZ168" s="44" t="s">
        <v>122</v>
      </c>
      <c r="BA168" s="44"/>
      <c r="BB168" s="44"/>
      <c r="BC168" s="44"/>
      <c r="BD168" s="44"/>
      <c r="BE168" s="37" t="s">
        <v>58</v>
      </c>
      <c r="BF168" s="37"/>
      <c r="BG168" s="37"/>
      <c r="BH168" s="37"/>
      <c r="BI168" s="37"/>
      <c r="BJ168" s="37" t="s">
        <v>59</v>
      </c>
      <c r="BK168" s="37"/>
      <c r="BL168" s="37"/>
      <c r="BM168" s="37"/>
      <c r="BN168" s="37"/>
      <c r="BO168" s="44" t="s">
        <v>122</v>
      </c>
      <c r="BP168" s="44"/>
      <c r="BQ168" s="44"/>
      <c r="BR168" s="44"/>
      <c r="BS168" s="44"/>
      <c r="CA168" s="1" t="s">
        <v>44</v>
      </c>
    </row>
    <row r="169" spans="1:79" s="6" customFormat="1" ht="12.75" customHeight="1" x14ac:dyDescent="0.2">
      <c r="A169" s="88"/>
      <c r="B169" s="88"/>
      <c r="C169" s="88"/>
      <c r="D169" s="88"/>
      <c r="E169" s="88"/>
      <c r="F169" s="88"/>
      <c r="G169" s="118" t="s">
        <v>147</v>
      </c>
      <c r="H169" s="118"/>
      <c r="I169" s="118"/>
      <c r="J169" s="118"/>
      <c r="K169" s="118"/>
      <c r="L169" s="118"/>
      <c r="M169" s="118"/>
      <c r="N169" s="118"/>
      <c r="O169" s="118"/>
      <c r="P169" s="118"/>
      <c r="Q169" s="118"/>
      <c r="R169" s="118"/>
      <c r="S169" s="118"/>
      <c r="T169" s="119"/>
      <c r="U169" s="119"/>
      <c r="V169" s="119"/>
      <c r="W169" s="119"/>
      <c r="X169" s="119"/>
      <c r="Y169" s="119"/>
      <c r="Z169" s="119"/>
      <c r="AA169" s="116"/>
      <c r="AB169" s="116"/>
      <c r="AC169" s="116"/>
      <c r="AD169" s="116"/>
      <c r="AE169" s="116"/>
      <c r="AF169" s="116"/>
      <c r="AG169" s="116"/>
      <c r="AH169" s="116"/>
      <c r="AI169" s="116"/>
      <c r="AJ169" s="116"/>
      <c r="AK169" s="116">
        <f>IF(ISNUMBER(AA169),AA169,0)+IF(ISNUMBER(AF169),AF169,0)</f>
        <v>0</v>
      </c>
      <c r="AL169" s="116"/>
      <c r="AM169" s="116"/>
      <c r="AN169" s="116"/>
      <c r="AO169" s="116"/>
      <c r="AP169" s="116"/>
      <c r="AQ169" s="116"/>
      <c r="AR169" s="116"/>
      <c r="AS169" s="116"/>
      <c r="AT169" s="116"/>
      <c r="AU169" s="116"/>
      <c r="AV169" s="116"/>
      <c r="AW169" s="116"/>
      <c r="AX169" s="116"/>
      <c r="AY169" s="116"/>
      <c r="AZ169" s="116">
        <f>IF(ISNUMBER(AP169),AP169,0)+IF(ISNUMBER(AU169),AU169,0)</f>
        <v>0</v>
      </c>
      <c r="BA169" s="116"/>
      <c r="BB169" s="116"/>
      <c r="BC169" s="116"/>
      <c r="BD169" s="116"/>
      <c r="BE169" s="116"/>
      <c r="BF169" s="116"/>
      <c r="BG169" s="116"/>
      <c r="BH169" s="116"/>
      <c r="BI169" s="116"/>
      <c r="BJ169" s="116"/>
      <c r="BK169" s="116"/>
      <c r="BL169" s="116"/>
      <c r="BM169" s="116"/>
      <c r="BN169" s="116"/>
      <c r="BO169" s="116">
        <f>IF(ISNUMBER(BE169),BE169,0)+IF(ISNUMBER(BJ169),BJ169,0)</f>
        <v>0</v>
      </c>
      <c r="BP169" s="116"/>
      <c r="BQ169" s="116"/>
      <c r="BR169" s="116"/>
      <c r="BS169" s="116"/>
      <c r="CA169" s="6" t="s">
        <v>45</v>
      </c>
    </row>
    <row r="171" spans="1:79" ht="13.5" customHeight="1" x14ac:dyDescent="0.2">
      <c r="A171" s="42" t="s">
        <v>244</v>
      </c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  <c r="AK171" s="42"/>
      <c r="AL171" s="42"/>
      <c r="AM171" s="42"/>
      <c r="AN171" s="42"/>
      <c r="AO171" s="42"/>
      <c r="AP171" s="42"/>
      <c r="AQ171" s="42"/>
      <c r="AR171" s="42"/>
      <c r="AS171" s="42"/>
      <c r="AT171" s="42"/>
      <c r="AU171" s="42"/>
      <c r="AV171" s="42"/>
      <c r="AW171" s="42"/>
      <c r="AX171" s="42"/>
      <c r="AY171" s="42"/>
      <c r="AZ171" s="42"/>
      <c r="BA171" s="42"/>
      <c r="BB171" s="42"/>
      <c r="BC171" s="42"/>
      <c r="BD171" s="42"/>
      <c r="BE171" s="42"/>
      <c r="BF171" s="42"/>
      <c r="BG171" s="42"/>
      <c r="BH171" s="42"/>
      <c r="BI171" s="42"/>
      <c r="BJ171" s="42"/>
      <c r="BK171" s="42"/>
      <c r="BL171" s="42"/>
    </row>
    <row r="172" spans="1:79" ht="15" customHeight="1" x14ac:dyDescent="0.2">
      <c r="A172" s="53" t="s">
        <v>211</v>
      </c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  <c r="AA172" s="53"/>
      <c r="AB172" s="53"/>
      <c r="AC172" s="53"/>
      <c r="AD172" s="53"/>
      <c r="AE172" s="53"/>
      <c r="AF172" s="53"/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</row>
    <row r="173" spans="1:79" ht="15" customHeight="1" x14ac:dyDescent="0.2">
      <c r="A173" s="36" t="s">
        <v>6</v>
      </c>
      <c r="B173" s="36"/>
      <c r="C173" s="36"/>
      <c r="D173" s="36"/>
      <c r="E173" s="36"/>
      <c r="F173" s="36"/>
      <c r="G173" s="36" t="s">
        <v>126</v>
      </c>
      <c r="H173" s="36"/>
      <c r="I173" s="36"/>
      <c r="J173" s="36"/>
      <c r="K173" s="36"/>
      <c r="L173" s="36"/>
      <c r="M173" s="36"/>
      <c r="N173" s="36"/>
      <c r="O173" s="36"/>
      <c r="P173" s="36"/>
      <c r="Q173" s="36"/>
      <c r="R173" s="36"/>
      <c r="S173" s="36"/>
      <c r="T173" s="36" t="s">
        <v>13</v>
      </c>
      <c r="U173" s="36"/>
      <c r="V173" s="36"/>
      <c r="W173" s="36"/>
      <c r="X173" s="36"/>
      <c r="Y173" s="36"/>
      <c r="Z173" s="36"/>
      <c r="AA173" s="30" t="s">
        <v>233</v>
      </c>
      <c r="AB173" s="75"/>
      <c r="AC173" s="75"/>
      <c r="AD173" s="75"/>
      <c r="AE173" s="75"/>
      <c r="AF173" s="75"/>
      <c r="AG173" s="75"/>
      <c r="AH173" s="75"/>
      <c r="AI173" s="75"/>
      <c r="AJ173" s="75"/>
      <c r="AK173" s="75"/>
      <c r="AL173" s="75"/>
      <c r="AM173" s="75"/>
      <c r="AN173" s="75"/>
      <c r="AO173" s="76"/>
      <c r="AP173" s="30" t="s">
        <v>238</v>
      </c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2"/>
    </row>
    <row r="174" spans="1:79" ht="32.1" customHeight="1" x14ac:dyDescent="0.2">
      <c r="A174" s="36"/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36"/>
      <c r="O174" s="36"/>
      <c r="P174" s="36"/>
      <c r="Q174" s="36"/>
      <c r="R174" s="36"/>
      <c r="S174" s="36"/>
      <c r="T174" s="36"/>
      <c r="U174" s="36"/>
      <c r="V174" s="36"/>
      <c r="W174" s="36"/>
      <c r="X174" s="36"/>
      <c r="Y174" s="36"/>
      <c r="Z174" s="36"/>
      <c r="AA174" s="36" t="s">
        <v>4</v>
      </c>
      <c r="AB174" s="36"/>
      <c r="AC174" s="36"/>
      <c r="AD174" s="36"/>
      <c r="AE174" s="36"/>
      <c r="AF174" s="36" t="s">
        <v>3</v>
      </c>
      <c r="AG174" s="36"/>
      <c r="AH174" s="36"/>
      <c r="AI174" s="36"/>
      <c r="AJ174" s="36"/>
      <c r="AK174" s="36" t="s">
        <v>89</v>
      </c>
      <c r="AL174" s="36"/>
      <c r="AM174" s="36"/>
      <c r="AN174" s="36"/>
      <c r="AO174" s="36"/>
      <c r="AP174" s="36" t="s">
        <v>4</v>
      </c>
      <c r="AQ174" s="36"/>
      <c r="AR174" s="36"/>
      <c r="AS174" s="36"/>
      <c r="AT174" s="36"/>
      <c r="AU174" s="36" t="s">
        <v>3</v>
      </c>
      <c r="AV174" s="36"/>
      <c r="AW174" s="36"/>
      <c r="AX174" s="36"/>
      <c r="AY174" s="36"/>
      <c r="AZ174" s="36" t="s">
        <v>96</v>
      </c>
      <c r="BA174" s="36"/>
      <c r="BB174" s="36"/>
      <c r="BC174" s="36"/>
      <c r="BD174" s="36"/>
    </row>
    <row r="175" spans="1:79" ht="15" customHeight="1" x14ac:dyDescent="0.2">
      <c r="A175" s="36">
        <v>1</v>
      </c>
      <c r="B175" s="36"/>
      <c r="C175" s="36"/>
      <c r="D175" s="36"/>
      <c r="E175" s="36"/>
      <c r="F175" s="36"/>
      <c r="G175" s="36">
        <v>2</v>
      </c>
      <c r="H175" s="36"/>
      <c r="I175" s="36"/>
      <c r="J175" s="36"/>
      <c r="K175" s="36"/>
      <c r="L175" s="36"/>
      <c r="M175" s="36"/>
      <c r="N175" s="36"/>
      <c r="O175" s="36"/>
      <c r="P175" s="36"/>
      <c r="Q175" s="36"/>
      <c r="R175" s="36"/>
      <c r="S175" s="36"/>
      <c r="T175" s="36">
        <v>3</v>
      </c>
      <c r="U175" s="36"/>
      <c r="V175" s="36"/>
      <c r="W175" s="36"/>
      <c r="X175" s="36"/>
      <c r="Y175" s="36"/>
      <c r="Z175" s="36"/>
      <c r="AA175" s="36">
        <v>4</v>
      </c>
      <c r="AB175" s="36"/>
      <c r="AC175" s="36"/>
      <c r="AD175" s="36"/>
      <c r="AE175" s="36"/>
      <c r="AF175" s="36">
        <v>5</v>
      </c>
      <c r="AG175" s="36"/>
      <c r="AH175" s="36"/>
      <c r="AI175" s="36"/>
      <c r="AJ175" s="36"/>
      <c r="AK175" s="36">
        <v>6</v>
      </c>
      <c r="AL175" s="36"/>
      <c r="AM175" s="36"/>
      <c r="AN175" s="36"/>
      <c r="AO175" s="36"/>
      <c r="AP175" s="36">
        <v>7</v>
      </c>
      <c r="AQ175" s="36"/>
      <c r="AR175" s="36"/>
      <c r="AS175" s="36"/>
      <c r="AT175" s="36"/>
      <c r="AU175" s="36">
        <v>8</v>
      </c>
      <c r="AV175" s="36"/>
      <c r="AW175" s="36"/>
      <c r="AX175" s="36"/>
      <c r="AY175" s="36"/>
      <c r="AZ175" s="36">
        <v>9</v>
      </c>
      <c r="BA175" s="36"/>
      <c r="BB175" s="36"/>
      <c r="BC175" s="36"/>
      <c r="BD175" s="36"/>
    </row>
    <row r="176" spans="1:79" s="1" customFormat="1" ht="12" hidden="1" customHeight="1" x14ac:dyDescent="0.2">
      <c r="A176" s="38" t="s">
        <v>69</v>
      </c>
      <c r="B176" s="38"/>
      <c r="C176" s="38"/>
      <c r="D176" s="38"/>
      <c r="E176" s="38"/>
      <c r="F176" s="38"/>
      <c r="G176" s="73" t="s">
        <v>57</v>
      </c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 t="s">
        <v>79</v>
      </c>
      <c r="U176" s="73"/>
      <c r="V176" s="73"/>
      <c r="W176" s="73"/>
      <c r="X176" s="73"/>
      <c r="Y176" s="73"/>
      <c r="Z176" s="73"/>
      <c r="AA176" s="37" t="s">
        <v>60</v>
      </c>
      <c r="AB176" s="37"/>
      <c r="AC176" s="37"/>
      <c r="AD176" s="37"/>
      <c r="AE176" s="37"/>
      <c r="AF176" s="37" t="s">
        <v>61</v>
      </c>
      <c r="AG176" s="37"/>
      <c r="AH176" s="37"/>
      <c r="AI176" s="37"/>
      <c r="AJ176" s="37"/>
      <c r="AK176" s="44" t="s">
        <v>122</v>
      </c>
      <c r="AL176" s="44"/>
      <c r="AM176" s="44"/>
      <c r="AN176" s="44"/>
      <c r="AO176" s="44"/>
      <c r="AP176" s="37" t="s">
        <v>62</v>
      </c>
      <c r="AQ176" s="37"/>
      <c r="AR176" s="37"/>
      <c r="AS176" s="37"/>
      <c r="AT176" s="37"/>
      <c r="AU176" s="37" t="s">
        <v>63</v>
      </c>
      <c r="AV176" s="37"/>
      <c r="AW176" s="37"/>
      <c r="AX176" s="37"/>
      <c r="AY176" s="37"/>
      <c r="AZ176" s="44" t="s">
        <v>122</v>
      </c>
      <c r="BA176" s="44"/>
      <c r="BB176" s="44"/>
      <c r="BC176" s="44"/>
      <c r="BD176" s="44"/>
      <c r="CA176" s="1" t="s">
        <v>46</v>
      </c>
    </row>
    <row r="177" spans="1:79" s="6" customFormat="1" x14ac:dyDescent="0.2">
      <c r="A177" s="88"/>
      <c r="B177" s="88"/>
      <c r="C177" s="88"/>
      <c r="D177" s="88"/>
      <c r="E177" s="88"/>
      <c r="F177" s="88"/>
      <c r="G177" s="118" t="s">
        <v>147</v>
      </c>
      <c r="H177" s="118"/>
      <c r="I177" s="118"/>
      <c r="J177" s="118"/>
      <c r="K177" s="118"/>
      <c r="L177" s="118"/>
      <c r="M177" s="118"/>
      <c r="N177" s="118"/>
      <c r="O177" s="118"/>
      <c r="P177" s="118"/>
      <c r="Q177" s="118"/>
      <c r="R177" s="118"/>
      <c r="S177" s="118"/>
      <c r="T177" s="119"/>
      <c r="U177" s="119"/>
      <c r="V177" s="119"/>
      <c r="W177" s="119"/>
      <c r="X177" s="119"/>
      <c r="Y177" s="119"/>
      <c r="Z177" s="119"/>
      <c r="AA177" s="116"/>
      <c r="AB177" s="116"/>
      <c r="AC177" s="116"/>
      <c r="AD177" s="116"/>
      <c r="AE177" s="116"/>
      <c r="AF177" s="116"/>
      <c r="AG177" s="116"/>
      <c r="AH177" s="116"/>
      <c r="AI177" s="116"/>
      <c r="AJ177" s="116"/>
      <c r="AK177" s="116">
        <f>IF(ISNUMBER(AA177),AA177,0)+IF(ISNUMBER(AF177),AF177,0)</f>
        <v>0</v>
      </c>
      <c r="AL177" s="116"/>
      <c r="AM177" s="116"/>
      <c r="AN177" s="116"/>
      <c r="AO177" s="116"/>
      <c r="AP177" s="116"/>
      <c r="AQ177" s="116"/>
      <c r="AR177" s="116"/>
      <c r="AS177" s="116"/>
      <c r="AT177" s="116"/>
      <c r="AU177" s="116"/>
      <c r="AV177" s="116"/>
      <c r="AW177" s="116"/>
      <c r="AX177" s="116"/>
      <c r="AY177" s="116"/>
      <c r="AZ177" s="116">
        <f>IF(ISNUMBER(AP177),AP177,0)+IF(ISNUMBER(AU177),AU177,0)</f>
        <v>0</v>
      </c>
      <c r="BA177" s="116"/>
      <c r="BB177" s="116"/>
      <c r="BC177" s="116"/>
      <c r="BD177" s="116"/>
      <c r="CA177" s="6" t="s">
        <v>47</v>
      </c>
    </row>
    <row r="180" spans="1:79" ht="14.25" customHeight="1" x14ac:dyDescent="0.2">
      <c r="A180" s="42" t="s">
        <v>245</v>
      </c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  <c r="AK180" s="42"/>
      <c r="AL180" s="42"/>
      <c r="AM180" s="42"/>
      <c r="AN180" s="42"/>
      <c r="AO180" s="42"/>
      <c r="AP180" s="42"/>
      <c r="AQ180" s="42"/>
      <c r="AR180" s="42"/>
      <c r="AS180" s="42"/>
      <c r="AT180" s="42"/>
      <c r="AU180" s="42"/>
      <c r="AV180" s="42"/>
      <c r="AW180" s="42"/>
      <c r="AX180" s="42"/>
      <c r="AY180" s="42"/>
      <c r="AZ180" s="42"/>
      <c r="BA180" s="42"/>
      <c r="BB180" s="42"/>
      <c r="BC180" s="42"/>
      <c r="BD180" s="42"/>
      <c r="BE180" s="42"/>
      <c r="BF180" s="42"/>
      <c r="BG180" s="42"/>
      <c r="BH180" s="42"/>
      <c r="BI180" s="42"/>
      <c r="BJ180" s="42"/>
      <c r="BK180" s="42"/>
      <c r="BL180" s="42"/>
    </row>
    <row r="181" spans="1:79" ht="15" customHeight="1" x14ac:dyDescent="0.2">
      <c r="A181" s="53" t="s">
        <v>211</v>
      </c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  <c r="AA181" s="45"/>
      <c r="AB181" s="45"/>
      <c r="AC181" s="45"/>
      <c r="AD181" s="45"/>
      <c r="AE181" s="45"/>
      <c r="AF181" s="45"/>
      <c r="AG181" s="45"/>
      <c r="AH181" s="45"/>
      <c r="AI181" s="45"/>
      <c r="AJ181" s="45"/>
      <c r="AK181" s="45"/>
      <c r="AL181" s="45"/>
      <c r="AM181" s="45"/>
      <c r="AN181" s="45"/>
      <c r="AO181" s="45"/>
      <c r="AP181" s="45"/>
      <c r="AQ181" s="45"/>
      <c r="AR181" s="45"/>
      <c r="AS181" s="45"/>
      <c r="AT181" s="45"/>
      <c r="AU181" s="45"/>
      <c r="AV181" s="45"/>
      <c r="AW181" s="45"/>
      <c r="AX181" s="45"/>
      <c r="AY181" s="45"/>
      <c r="AZ181" s="45"/>
      <c r="BA181" s="45"/>
      <c r="BB181" s="45"/>
      <c r="BC181" s="45"/>
      <c r="BD181" s="45"/>
      <c r="BE181" s="45"/>
      <c r="BF181" s="45"/>
      <c r="BG181" s="45"/>
      <c r="BH181" s="45"/>
      <c r="BI181" s="45"/>
      <c r="BJ181" s="45"/>
      <c r="BK181" s="45"/>
      <c r="BL181" s="45"/>
      <c r="BM181" s="45"/>
    </row>
    <row r="182" spans="1:79" ht="23.1" customHeight="1" x14ac:dyDescent="0.2">
      <c r="A182" s="36" t="s">
        <v>128</v>
      </c>
      <c r="B182" s="36"/>
      <c r="C182" s="36"/>
      <c r="D182" s="36"/>
      <c r="E182" s="36"/>
      <c r="F182" s="36"/>
      <c r="G182" s="36"/>
      <c r="H182" s="36"/>
      <c r="I182" s="36"/>
      <c r="J182" s="36"/>
      <c r="K182" s="36"/>
      <c r="L182" s="36"/>
      <c r="M182" s="36"/>
      <c r="N182" s="61" t="s">
        <v>129</v>
      </c>
      <c r="O182" s="62"/>
      <c r="P182" s="62"/>
      <c r="Q182" s="62"/>
      <c r="R182" s="62"/>
      <c r="S182" s="62"/>
      <c r="T182" s="62"/>
      <c r="U182" s="63"/>
      <c r="V182" s="61" t="s">
        <v>130</v>
      </c>
      <c r="W182" s="62"/>
      <c r="X182" s="62"/>
      <c r="Y182" s="62"/>
      <c r="Z182" s="63"/>
      <c r="AA182" s="36" t="s">
        <v>212</v>
      </c>
      <c r="AB182" s="36"/>
      <c r="AC182" s="36"/>
      <c r="AD182" s="36"/>
      <c r="AE182" s="36"/>
      <c r="AF182" s="36"/>
      <c r="AG182" s="36"/>
      <c r="AH182" s="36"/>
      <c r="AI182" s="36"/>
      <c r="AJ182" s="36" t="s">
        <v>215</v>
      </c>
      <c r="AK182" s="36"/>
      <c r="AL182" s="36"/>
      <c r="AM182" s="36"/>
      <c r="AN182" s="36"/>
      <c r="AO182" s="36"/>
      <c r="AP182" s="36"/>
      <c r="AQ182" s="36"/>
      <c r="AR182" s="36"/>
      <c r="AS182" s="36" t="s">
        <v>222</v>
      </c>
      <c r="AT182" s="36"/>
      <c r="AU182" s="36"/>
      <c r="AV182" s="36"/>
      <c r="AW182" s="36"/>
      <c r="AX182" s="36"/>
      <c r="AY182" s="36"/>
      <c r="AZ182" s="36"/>
      <c r="BA182" s="36"/>
      <c r="BB182" s="36" t="s">
        <v>233</v>
      </c>
      <c r="BC182" s="36"/>
      <c r="BD182" s="36"/>
      <c r="BE182" s="36"/>
      <c r="BF182" s="36"/>
      <c r="BG182" s="36"/>
      <c r="BH182" s="36"/>
      <c r="BI182" s="36"/>
      <c r="BJ182" s="36"/>
      <c r="BK182" s="36" t="s">
        <v>238</v>
      </c>
      <c r="BL182" s="36"/>
      <c r="BM182" s="36"/>
      <c r="BN182" s="36"/>
      <c r="BO182" s="36"/>
      <c r="BP182" s="36"/>
      <c r="BQ182" s="36"/>
      <c r="BR182" s="36"/>
      <c r="BS182" s="36"/>
    </row>
    <row r="183" spans="1:79" ht="95.25" customHeight="1" x14ac:dyDescent="0.2">
      <c r="A183" s="36"/>
      <c r="B183" s="36"/>
      <c r="C183" s="36"/>
      <c r="D183" s="36"/>
      <c r="E183" s="36"/>
      <c r="F183" s="36"/>
      <c r="G183" s="36"/>
      <c r="H183" s="36"/>
      <c r="I183" s="36"/>
      <c r="J183" s="36"/>
      <c r="K183" s="36"/>
      <c r="L183" s="36"/>
      <c r="M183" s="36"/>
      <c r="N183" s="64"/>
      <c r="O183" s="65"/>
      <c r="P183" s="65"/>
      <c r="Q183" s="65"/>
      <c r="R183" s="65"/>
      <c r="S183" s="65"/>
      <c r="T183" s="65"/>
      <c r="U183" s="66"/>
      <c r="V183" s="64"/>
      <c r="W183" s="65"/>
      <c r="X183" s="65"/>
      <c r="Y183" s="65"/>
      <c r="Z183" s="66"/>
      <c r="AA183" s="49" t="s">
        <v>133</v>
      </c>
      <c r="AB183" s="49"/>
      <c r="AC183" s="49"/>
      <c r="AD183" s="49"/>
      <c r="AE183" s="49"/>
      <c r="AF183" s="49" t="s">
        <v>134</v>
      </c>
      <c r="AG183" s="49"/>
      <c r="AH183" s="49"/>
      <c r="AI183" s="49"/>
      <c r="AJ183" s="49" t="s">
        <v>133</v>
      </c>
      <c r="AK183" s="49"/>
      <c r="AL183" s="49"/>
      <c r="AM183" s="49"/>
      <c r="AN183" s="49"/>
      <c r="AO183" s="49" t="s">
        <v>134</v>
      </c>
      <c r="AP183" s="49"/>
      <c r="AQ183" s="49"/>
      <c r="AR183" s="49"/>
      <c r="AS183" s="49" t="s">
        <v>133</v>
      </c>
      <c r="AT183" s="49"/>
      <c r="AU183" s="49"/>
      <c r="AV183" s="49"/>
      <c r="AW183" s="49"/>
      <c r="AX183" s="49" t="s">
        <v>134</v>
      </c>
      <c r="AY183" s="49"/>
      <c r="AZ183" s="49"/>
      <c r="BA183" s="49"/>
      <c r="BB183" s="49" t="s">
        <v>133</v>
      </c>
      <c r="BC183" s="49"/>
      <c r="BD183" s="49"/>
      <c r="BE183" s="49"/>
      <c r="BF183" s="49"/>
      <c r="BG183" s="49" t="s">
        <v>134</v>
      </c>
      <c r="BH183" s="49"/>
      <c r="BI183" s="49"/>
      <c r="BJ183" s="49"/>
      <c r="BK183" s="49" t="s">
        <v>133</v>
      </c>
      <c r="BL183" s="49"/>
      <c r="BM183" s="49"/>
      <c r="BN183" s="49"/>
      <c r="BO183" s="49"/>
      <c r="BP183" s="49" t="s">
        <v>134</v>
      </c>
      <c r="BQ183" s="49"/>
      <c r="BR183" s="49"/>
      <c r="BS183" s="49"/>
    </row>
    <row r="184" spans="1:79" ht="15" customHeight="1" x14ac:dyDescent="0.2">
      <c r="A184" s="36">
        <v>1</v>
      </c>
      <c r="B184" s="36"/>
      <c r="C184" s="36"/>
      <c r="D184" s="36"/>
      <c r="E184" s="36"/>
      <c r="F184" s="36"/>
      <c r="G184" s="36"/>
      <c r="H184" s="36"/>
      <c r="I184" s="36"/>
      <c r="J184" s="36"/>
      <c r="K184" s="36"/>
      <c r="L184" s="36"/>
      <c r="M184" s="36"/>
      <c r="N184" s="30">
        <v>2</v>
      </c>
      <c r="O184" s="31"/>
      <c r="P184" s="31"/>
      <c r="Q184" s="31"/>
      <c r="R184" s="31"/>
      <c r="S184" s="31"/>
      <c r="T184" s="31"/>
      <c r="U184" s="32"/>
      <c r="V184" s="36">
        <v>3</v>
      </c>
      <c r="W184" s="36"/>
      <c r="X184" s="36"/>
      <c r="Y184" s="36"/>
      <c r="Z184" s="36"/>
      <c r="AA184" s="36">
        <v>4</v>
      </c>
      <c r="AB184" s="36"/>
      <c r="AC184" s="36"/>
      <c r="AD184" s="36"/>
      <c r="AE184" s="36"/>
      <c r="AF184" s="36">
        <v>5</v>
      </c>
      <c r="AG184" s="36"/>
      <c r="AH184" s="36"/>
      <c r="AI184" s="36"/>
      <c r="AJ184" s="36">
        <v>6</v>
      </c>
      <c r="AK184" s="36"/>
      <c r="AL184" s="36"/>
      <c r="AM184" s="36"/>
      <c r="AN184" s="36"/>
      <c r="AO184" s="36">
        <v>7</v>
      </c>
      <c r="AP184" s="36"/>
      <c r="AQ184" s="36"/>
      <c r="AR184" s="36"/>
      <c r="AS184" s="36">
        <v>8</v>
      </c>
      <c r="AT184" s="36"/>
      <c r="AU184" s="36"/>
      <c r="AV184" s="36"/>
      <c r="AW184" s="36"/>
      <c r="AX184" s="36">
        <v>9</v>
      </c>
      <c r="AY184" s="36"/>
      <c r="AZ184" s="36"/>
      <c r="BA184" s="36"/>
      <c r="BB184" s="36">
        <v>10</v>
      </c>
      <c r="BC184" s="36"/>
      <c r="BD184" s="36"/>
      <c r="BE184" s="36"/>
      <c r="BF184" s="36"/>
      <c r="BG184" s="36">
        <v>11</v>
      </c>
      <c r="BH184" s="36"/>
      <c r="BI184" s="36"/>
      <c r="BJ184" s="36"/>
      <c r="BK184" s="36">
        <v>12</v>
      </c>
      <c r="BL184" s="36"/>
      <c r="BM184" s="36"/>
      <c r="BN184" s="36"/>
      <c r="BO184" s="36"/>
      <c r="BP184" s="36">
        <v>13</v>
      </c>
      <c r="BQ184" s="36"/>
      <c r="BR184" s="36"/>
      <c r="BS184" s="36"/>
    </row>
    <row r="185" spans="1:79" s="1" customFormat="1" ht="12" hidden="1" customHeight="1" x14ac:dyDescent="0.2">
      <c r="A185" s="73" t="s">
        <v>146</v>
      </c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3"/>
      <c r="M185" s="73"/>
      <c r="N185" s="38" t="s">
        <v>131</v>
      </c>
      <c r="O185" s="38"/>
      <c r="P185" s="38"/>
      <c r="Q185" s="38"/>
      <c r="R185" s="38"/>
      <c r="S185" s="38"/>
      <c r="T185" s="38"/>
      <c r="U185" s="38"/>
      <c r="V185" s="38" t="s">
        <v>132</v>
      </c>
      <c r="W185" s="38"/>
      <c r="X185" s="38"/>
      <c r="Y185" s="38"/>
      <c r="Z185" s="38"/>
      <c r="AA185" s="37" t="s">
        <v>65</v>
      </c>
      <c r="AB185" s="37"/>
      <c r="AC185" s="37"/>
      <c r="AD185" s="37"/>
      <c r="AE185" s="37"/>
      <c r="AF185" s="37" t="s">
        <v>66</v>
      </c>
      <c r="AG185" s="37"/>
      <c r="AH185" s="37"/>
      <c r="AI185" s="37"/>
      <c r="AJ185" s="37" t="s">
        <v>67</v>
      </c>
      <c r="AK185" s="37"/>
      <c r="AL185" s="37"/>
      <c r="AM185" s="37"/>
      <c r="AN185" s="37"/>
      <c r="AO185" s="37" t="s">
        <v>68</v>
      </c>
      <c r="AP185" s="37"/>
      <c r="AQ185" s="37"/>
      <c r="AR185" s="37"/>
      <c r="AS185" s="37" t="s">
        <v>58</v>
      </c>
      <c r="AT185" s="37"/>
      <c r="AU185" s="37"/>
      <c r="AV185" s="37"/>
      <c r="AW185" s="37"/>
      <c r="AX185" s="37" t="s">
        <v>59</v>
      </c>
      <c r="AY185" s="37"/>
      <c r="AZ185" s="37"/>
      <c r="BA185" s="37"/>
      <c r="BB185" s="37" t="s">
        <v>60</v>
      </c>
      <c r="BC185" s="37"/>
      <c r="BD185" s="37"/>
      <c r="BE185" s="37"/>
      <c r="BF185" s="37"/>
      <c r="BG185" s="37" t="s">
        <v>61</v>
      </c>
      <c r="BH185" s="37"/>
      <c r="BI185" s="37"/>
      <c r="BJ185" s="37"/>
      <c r="BK185" s="37" t="s">
        <v>62</v>
      </c>
      <c r="BL185" s="37"/>
      <c r="BM185" s="37"/>
      <c r="BN185" s="37"/>
      <c r="BO185" s="37"/>
      <c r="BP185" s="37" t="s">
        <v>63</v>
      </c>
      <c r="BQ185" s="37"/>
      <c r="BR185" s="37"/>
      <c r="BS185" s="37"/>
      <c r="CA185" s="1" t="s">
        <v>48</v>
      </c>
    </row>
    <row r="186" spans="1:79" s="6" customFormat="1" ht="12.75" customHeight="1" x14ac:dyDescent="0.2">
      <c r="A186" s="118" t="s">
        <v>147</v>
      </c>
      <c r="B186" s="118"/>
      <c r="C186" s="118"/>
      <c r="D186" s="118"/>
      <c r="E186" s="118"/>
      <c r="F186" s="118"/>
      <c r="G186" s="118"/>
      <c r="H186" s="118"/>
      <c r="I186" s="118"/>
      <c r="J186" s="118"/>
      <c r="K186" s="118"/>
      <c r="L186" s="118"/>
      <c r="M186" s="118"/>
      <c r="N186" s="87"/>
      <c r="O186" s="85"/>
      <c r="P186" s="85"/>
      <c r="Q186" s="85"/>
      <c r="R186" s="85"/>
      <c r="S186" s="85"/>
      <c r="T186" s="85"/>
      <c r="U186" s="86"/>
      <c r="V186" s="120"/>
      <c r="W186" s="120"/>
      <c r="X186" s="120"/>
      <c r="Y186" s="120"/>
      <c r="Z186" s="120"/>
      <c r="AA186" s="120"/>
      <c r="AB186" s="120"/>
      <c r="AC186" s="120"/>
      <c r="AD186" s="120"/>
      <c r="AE186" s="120"/>
      <c r="AF186" s="120"/>
      <c r="AG186" s="120"/>
      <c r="AH186" s="120"/>
      <c r="AI186" s="120"/>
      <c r="AJ186" s="120"/>
      <c r="AK186" s="120"/>
      <c r="AL186" s="120"/>
      <c r="AM186" s="120"/>
      <c r="AN186" s="120"/>
      <c r="AO186" s="120"/>
      <c r="AP186" s="120"/>
      <c r="AQ186" s="120"/>
      <c r="AR186" s="120"/>
      <c r="AS186" s="120"/>
      <c r="AT186" s="120"/>
      <c r="AU186" s="120"/>
      <c r="AV186" s="120"/>
      <c r="AW186" s="120"/>
      <c r="AX186" s="120"/>
      <c r="AY186" s="120"/>
      <c r="AZ186" s="120"/>
      <c r="BA186" s="120"/>
      <c r="BB186" s="120"/>
      <c r="BC186" s="120"/>
      <c r="BD186" s="120"/>
      <c r="BE186" s="120"/>
      <c r="BF186" s="120"/>
      <c r="BG186" s="120"/>
      <c r="BH186" s="120"/>
      <c r="BI186" s="120"/>
      <c r="BJ186" s="120"/>
      <c r="BK186" s="120"/>
      <c r="BL186" s="120"/>
      <c r="BM186" s="120"/>
      <c r="BN186" s="120"/>
      <c r="BO186" s="120"/>
      <c r="BP186" s="121"/>
      <c r="BQ186" s="122"/>
      <c r="BR186" s="122"/>
      <c r="BS186" s="123"/>
      <c r="CA186" s="6" t="s">
        <v>49</v>
      </c>
    </row>
    <row r="189" spans="1:79" ht="35.25" customHeight="1" x14ac:dyDescent="0.2">
      <c r="A189" s="42" t="s">
        <v>246</v>
      </c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  <c r="AK189" s="42"/>
      <c r="AL189" s="42"/>
      <c r="AM189" s="42"/>
      <c r="AN189" s="42"/>
      <c r="AO189" s="42"/>
      <c r="AP189" s="42"/>
      <c r="AQ189" s="42"/>
      <c r="AR189" s="42"/>
      <c r="AS189" s="42"/>
      <c r="AT189" s="42"/>
      <c r="AU189" s="42"/>
      <c r="AV189" s="42"/>
      <c r="AW189" s="42"/>
      <c r="AX189" s="42"/>
      <c r="AY189" s="42"/>
      <c r="AZ189" s="42"/>
      <c r="BA189" s="42"/>
      <c r="BB189" s="42"/>
      <c r="BC189" s="42"/>
      <c r="BD189" s="42"/>
      <c r="BE189" s="42"/>
      <c r="BF189" s="42"/>
      <c r="BG189" s="42"/>
      <c r="BH189" s="42"/>
      <c r="BI189" s="42"/>
      <c r="BJ189" s="42"/>
      <c r="BK189" s="42"/>
      <c r="BL189" s="42"/>
    </row>
    <row r="190" spans="1:79" ht="15" x14ac:dyDescent="0.2">
      <c r="A190" s="59"/>
      <c r="B190" s="59"/>
      <c r="C190" s="59"/>
      <c r="D190" s="59"/>
      <c r="E190" s="59"/>
      <c r="F190" s="59"/>
      <c r="G190" s="59"/>
      <c r="H190" s="59"/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  <c r="T190" s="59"/>
      <c r="U190" s="59"/>
      <c r="V190" s="59"/>
      <c r="W190" s="59"/>
      <c r="X190" s="59"/>
      <c r="Y190" s="59"/>
      <c r="Z190" s="59"/>
      <c r="AA190" s="59"/>
      <c r="AB190" s="59"/>
      <c r="AC190" s="59"/>
      <c r="AD190" s="59"/>
      <c r="AE190" s="59"/>
      <c r="AF190" s="59"/>
      <c r="AG190" s="59"/>
      <c r="AH190" s="59"/>
      <c r="AI190" s="59"/>
      <c r="AJ190" s="59"/>
      <c r="AK190" s="59"/>
      <c r="AL190" s="59"/>
      <c r="AM190" s="59"/>
      <c r="AN190" s="59"/>
      <c r="AO190" s="59"/>
      <c r="AP190" s="59"/>
      <c r="AQ190" s="59"/>
      <c r="AR190" s="59"/>
      <c r="AS190" s="59"/>
      <c r="AT190" s="59"/>
      <c r="AU190" s="59"/>
      <c r="AV190" s="59"/>
      <c r="AW190" s="59"/>
      <c r="AX190" s="59"/>
      <c r="AY190" s="59"/>
      <c r="AZ190" s="59"/>
      <c r="BA190" s="59"/>
      <c r="BB190" s="59"/>
      <c r="BC190" s="59"/>
      <c r="BD190" s="59"/>
      <c r="BE190" s="59"/>
      <c r="BF190" s="59"/>
      <c r="BG190" s="59"/>
      <c r="BH190" s="59"/>
      <c r="BI190" s="59"/>
      <c r="BJ190" s="59"/>
      <c r="BK190" s="59"/>
      <c r="BL190" s="59"/>
    </row>
    <row r="191" spans="1:79" ht="15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  <c r="AW191" s="2"/>
      <c r="AX191" s="2"/>
      <c r="AY191" s="2"/>
      <c r="AZ191" s="2"/>
      <c r="BA191" s="2"/>
      <c r="BB191" s="2"/>
      <c r="BC191" s="2"/>
      <c r="BD191" s="2"/>
      <c r="BE191" s="2"/>
      <c r="BF191" s="2"/>
      <c r="BG191" s="2"/>
      <c r="BH191" s="2"/>
      <c r="BI191" s="2"/>
      <c r="BJ191" s="2"/>
      <c r="BK191" s="2"/>
      <c r="BL191" s="2"/>
    </row>
    <row r="193" spans="1:79" ht="28.5" customHeight="1" x14ac:dyDescent="0.2">
      <c r="A193" s="39" t="s">
        <v>229</v>
      </c>
      <c r="B193" s="39"/>
      <c r="C193" s="39"/>
      <c r="D193" s="39"/>
      <c r="E193" s="39"/>
      <c r="F193" s="39"/>
      <c r="G193" s="39"/>
      <c r="H193" s="39"/>
      <c r="I193" s="39"/>
      <c r="J193" s="39"/>
      <c r="K193" s="39"/>
      <c r="L193" s="39"/>
      <c r="M193" s="39"/>
      <c r="N193" s="39"/>
      <c r="O193" s="39"/>
      <c r="P193" s="39"/>
      <c r="Q193" s="39"/>
      <c r="R193" s="39"/>
      <c r="S193" s="39"/>
      <c r="T193" s="39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F193" s="39"/>
      <c r="AG193" s="39"/>
      <c r="AH193" s="39"/>
      <c r="AI193" s="39"/>
      <c r="AJ193" s="39"/>
      <c r="AK193" s="39"/>
      <c r="AL193" s="39"/>
      <c r="AM193" s="39"/>
      <c r="AN193" s="39"/>
      <c r="AO193" s="39"/>
      <c r="AP193" s="39"/>
      <c r="AQ193" s="39"/>
      <c r="AR193" s="39"/>
      <c r="AS193" s="39"/>
      <c r="AT193" s="39"/>
      <c r="AU193" s="39"/>
      <c r="AV193" s="39"/>
      <c r="AW193" s="39"/>
      <c r="AX193" s="39"/>
      <c r="AY193" s="39"/>
      <c r="AZ193" s="39"/>
      <c r="BA193" s="39"/>
      <c r="BB193" s="39"/>
      <c r="BC193" s="39"/>
      <c r="BD193" s="39"/>
      <c r="BE193" s="39"/>
      <c r="BF193" s="39"/>
      <c r="BG193" s="39"/>
      <c r="BH193" s="39"/>
      <c r="BI193" s="39"/>
      <c r="BJ193" s="39"/>
      <c r="BK193" s="39"/>
      <c r="BL193" s="39"/>
    </row>
    <row r="194" spans="1:79" ht="14.25" customHeight="1" x14ac:dyDescent="0.2">
      <c r="A194" s="42" t="s">
        <v>213</v>
      </c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  <c r="AB194" s="42"/>
      <c r="AC194" s="42"/>
      <c r="AD194" s="42"/>
      <c r="AE194" s="42"/>
      <c r="AF194" s="42"/>
      <c r="AG194" s="42"/>
      <c r="AH194" s="42"/>
      <c r="AI194" s="42"/>
      <c r="AJ194" s="42"/>
      <c r="AK194" s="42"/>
      <c r="AL194" s="42"/>
      <c r="AM194" s="42"/>
      <c r="AN194" s="42"/>
      <c r="AO194" s="42"/>
      <c r="AP194" s="42"/>
      <c r="AQ194" s="42"/>
      <c r="AR194" s="42"/>
      <c r="AS194" s="42"/>
      <c r="AT194" s="42"/>
      <c r="AU194" s="42"/>
      <c r="AV194" s="42"/>
      <c r="AW194" s="42"/>
      <c r="AX194" s="42"/>
      <c r="AY194" s="42"/>
      <c r="AZ194" s="42"/>
      <c r="BA194" s="42"/>
      <c r="BB194" s="42"/>
      <c r="BC194" s="42"/>
      <c r="BD194" s="42"/>
      <c r="BE194" s="42"/>
      <c r="BF194" s="42"/>
      <c r="BG194" s="42"/>
      <c r="BH194" s="42"/>
      <c r="BI194" s="42"/>
      <c r="BJ194" s="42"/>
      <c r="BK194" s="42"/>
      <c r="BL194" s="42"/>
    </row>
    <row r="195" spans="1:79" ht="15" customHeight="1" x14ac:dyDescent="0.2">
      <c r="A195" s="40" t="s">
        <v>211</v>
      </c>
      <c r="B195" s="40"/>
      <c r="C195" s="40"/>
      <c r="D195" s="40"/>
      <c r="E195" s="40"/>
      <c r="F195" s="40"/>
      <c r="G195" s="40"/>
      <c r="H195" s="40"/>
      <c r="I195" s="40"/>
      <c r="J195" s="40"/>
      <c r="K195" s="40"/>
      <c r="L195" s="40"/>
      <c r="M195" s="40"/>
      <c r="N195" s="40"/>
      <c r="O195" s="40"/>
      <c r="P195" s="40"/>
      <c r="Q195" s="40"/>
      <c r="R195" s="40"/>
      <c r="S195" s="40"/>
      <c r="T195" s="40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F195" s="40"/>
      <c r="AG195" s="40"/>
      <c r="AH195" s="40"/>
      <c r="AI195" s="40"/>
      <c r="AJ195" s="40"/>
      <c r="AK195" s="40"/>
      <c r="AL195" s="40"/>
      <c r="AM195" s="40"/>
      <c r="AN195" s="40"/>
      <c r="AO195" s="40"/>
      <c r="AP195" s="40"/>
      <c r="AQ195" s="40"/>
      <c r="AR195" s="40"/>
      <c r="AS195" s="40"/>
      <c r="AT195" s="40"/>
      <c r="AU195" s="40"/>
      <c r="AV195" s="40"/>
      <c r="AW195" s="40"/>
      <c r="AX195" s="40"/>
      <c r="AY195" s="40"/>
      <c r="AZ195" s="40"/>
      <c r="BA195" s="40"/>
      <c r="BB195" s="40"/>
      <c r="BC195" s="40"/>
      <c r="BD195" s="40"/>
      <c r="BE195" s="40"/>
      <c r="BF195" s="40"/>
      <c r="BG195" s="40"/>
      <c r="BH195" s="40"/>
      <c r="BI195" s="40"/>
      <c r="BJ195" s="40"/>
      <c r="BK195" s="40"/>
      <c r="BL195" s="40"/>
    </row>
    <row r="196" spans="1:79" ht="42.95" customHeight="1" x14ac:dyDescent="0.2">
      <c r="A196" s="49" t="s">
        <v>135</v>
      </c>
      <c r="B196" s="49"/>
      <c r="C196" s="49"/>
      <c r="D196" s="49"/>
      <c r="E196" s="49"/>
      <c r="F196" s="49"/>
      <c r="G196" s="36" t="s">
        <v>19</v>
      </c>
      <c r="H196" s="36"/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 t="s">
        <v>15</v>
      </c>
      <c r="U196" s="36"/>
      <c r="V196" s="36"/>
      <c r="W196" s="36"/>
      <c r="X196" s="36"/>
      <c r="Y196" s="36"/>
      <c r="Z196" s="36" t="s">
        <v>14</v>
      </c>
      <c r="AA196" s="36"/>
      <c r="AB196" s="36"/>
      <c r="AC196" s="36"/>
      <c r="AD196" s="36"/>
      <c r="AE196" s="36" t="s">
        <v>136</v>
      </c>
      <c r="AF196" s="36"/>
      <c r="AG196" s="36"/>
      <c r="AH196" s="36"/>
      <c r="AI196" s="36"/>
      <c r="AJ196" s="36"/>
      <c r="AK196" s="36" t="s">
        <v>137</v>
      </c>
      <c r="AL196" s="36"/>
      <c r="AM196" s="36"/>
      <c r="AN196" s="36"/>
      <c r="AO196" s="36"/>
      <c r="AP196" s="36"/>
      <c r="AQ196" s="36" t="s">
        <v>138</v>
      </c>
      <c r="AR196" s="36"/>
      <c r="AS196" s="36"/>
      <c r="AT196" s="36"/>
      <c r="AU196" s="36"/>
      <c r="AV196" s="36"/>
      <c r="AW196" s="36" t="s">
        <v>98</v>
      </c>
      <c r="AX196" s="36"/>
      <c r="AY196" s="36"/>
      <c r="AZ196" s="36"/>
      <c r="BA196" s="36"/>
      <c r="BB196" s="36"/>
      <c r="BC196" s="36"/>
      <c r="BD196" s="36"/>
      <c r="BE196" s="36"/>
      <c r="BF196" s="36"/>
      <c r="BG196" s="36" t="s">
        <v>139</v>
      </c>
      <c r="BH196" s="36"/>
      <c r="BI196" s="36"/>
      <c r="BJ196" s="36"/>
      <c r="BK196" s="36"/>
      <c r="BL196" s="36"/>
    </row>
    <row r="197" spans="1:79" ht="39.950000000000003" customHeight="1" x14ac:dyDescent="0.2">
      <c r="A197" s="49"/>
      <c r="B197" s="49"/>
      <c r="C197" s="49"/>
      <c r="D197" s="49"/>
      <c r="E197" s="49"/>
      <c r="F197" s="49"/>
      <c r="G197" s="36"/>
      <c r="H197" s="36"/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/>
      <c r="AP197" s="36"/>
      <c r="AQ197" s="36"/>
      <c r="AR197" s="36"/>
      <c r="AS197" s="36"/>
      <c r="AT197" s="36"/>
      <c r="AU197" s="36"/>
      <c r="AV197" s="36"/>
      <c r="AW197" s="36" t="s">
        <v>17</v>
      </c>
      <c r="AX197" s="36"/>
      <c r="AY197" s="36"/>
      <c r="AZ197" s="36"/>
      <c r="BA197" s="36"/>
      <c r="BB197" s="36" t="s">
        <v>16</v>
      </c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15" customHeight="1" x14ac:dyDescent="0.2">
      <c r="A198" s="36">
        <v>1</v>
      </c>
      <c r="B198" s="36"/>
      <c r="C198" s="36"/>
      <c r="D198" s="36"/>
      <c r="E198" s="36"/>
      <c r="F198" s="36"/>
      <c r="G198" s="36">
        <v>2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>
        <v>3</v>
      </c>
      <c r="U198" s="36"/>
      <c r="V198" s="36"/>
      <c r="W198" s="36"/>
      <c r="X198" s="36"/>
      <c r="Y198" s="36"/>
      <c r="Z198" s="36">
        <v>4</v>
      </c>
      <c r="AA198" s="36"/>
      <c r="AB198" s="36"/>
      <c r="AC198" s="36"/>
      <c r="AD198" s="36"/>
      <c r="AE198" s="36">
        <v>5</v>
      </c>
      <c r="AF198" s="36"/>
      <c r="AG198" s="36"/>
      <c r="AH198" s="36"/>
      <c r="AI198" s="36"/>
      <c r="AJ198" s="36"/>
      <c r="AK198" s="36">
        <v>6</v>
      </c>
      <c r="AL198" s="36"/>
      <c r="AM198" s="36"/>
      <c r="AN198" s="36"/>
      <c r="AO198" s="36"/>
      <c r="AP198" s="36"/>
      <c r="AQ198" s="36">
        <v>7</v>
      </c>
      <c r="AR198" s="36"/>
      <c r="AS198" s="36"/>
      <c r="AT198" s="36"/>
      <c r="AU198" s="36"/>
      <c r="AV198" s="36"/>
      <c r="AW198" s="36">
        <v>8</v>
      </c>
      <c r="AX198" s="36"/>
      <c r="AY198" s="36"/>
      <c r="AZ198" s="36"/>
      <c r="BA198" s="36"/>
      <c r="BB198" s="36">
        <v>9</v>
      </c>
      <c r="BC198" s="36"/>
      <c r="BD198" s="36"/>
      <c r="BE198" s="36"/>
      <c r="BF198" s="36"/>
      <c r="BG198" s="36">
        <v>10</v>
      </c>
      <c r="BH198" s="36"/>
      <c r="BI198" s="36"/>
      <c r="BJ198" s="36"/>
      <c r="BK198" s="36"/>
      <c r="BL198" s="36"/>
    </row>
    <row r="199" spans="1:79" s="1" customFormat="1" ht="12" hidden="1" customHeight="1" x14ac:dyDescent="0.2">
      <c r="A199" s="38" t="s">
        <v>64</v>
      </c>
      <c r="B199" s="38"/>
      <c r="C199" s="38"/>
      <c r="D199" s="38"/>
      <c r="E199" s="38"/>
      <c r="F199" s="38"/>
      <c r="G199" s="73" t="s">
        <v>57</v>
      </c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37" t="s">
        <v>80</v>
      </c>
      <c r="U199" s="37"/>
      <c r="V199" s="37"/>
      <c r="W199" s="37"/>
      <c r="X199" s="37"/>
      <c r="Y199" s="37"/>
      <c r="Z199" s="37" t="s">
        <v>81</v>
      </c>
      <c r="AA199" s="37"/>
      <c r="AB199" s="37"/>
      <c r="AC199" s="37"/>
      <c r="AD199" s="37"/>
      <c r="AE199" s="37" t="s">
        <v>82</v>
      </c>
      <c r="AF199" s="37"/>
      <c r="AG199" s="37"/>
      <c r="AH199" s="37"/>
      <c r="AI199" s="37"/>
      <c r="AJ199" s="37"/>
      <c r="AK199" s="37" t="s">
        <v>83</v>
      </c>
      <c r="AL199" s="37"/>
      <c r="AM199" s="37"/>
      <c r="AN199" s="37"/>
      <c r="AO199" s="37"/>
      <c r="AP199" s="37"/>
      <c r="AQ199" s="74" t="s">
        <v>99</v>
      </c>
      <c r="AR199" s="37"/>
      <c r="AS199" s="37"/>
      <c r="AT199" s="37"/>
      <c r="AU199" s="37"/>
      <c r="AV199" s="37"/>
      <c r="AW199" s="37" t="s">
        <v>84</v>
      </c>
      <c r="AX199" s="37"/>
      <c r="AY199" s="37"/>
      <c r="AZ199" s="37"/>
      <c r="BA199" s="37"/>
      <c r="BB199" s="37" t="s">
        <v>85</v>
      </c>
      <c r="BC199" s="37"/>
      <c r="BD199" s="37"/>
      <c r="BE199" s="37"/>
      <c r="BF199" s="37"/>
      <c r="BG199" s="74" t="s">
        <v>100</v>
      </c>
      <c r="BH199" s="37"/>
      <c r="BI199" s="37"/>
      <c r="BJ199" s="37"/>
      <c r="BK199" s="37"/>
      <c r="BL199" s="37"/>
      <c r="CA199" s="1" t="s">
        <v>50</v>
      </c>
    </row>
    <row r="200" spans="1:79" s="99" customFormat="1" ht="12.75" customHeight="1" x14ac:dyDescent="0.2">
      <c r="A200" s="110">
        <v>2111</v>
      </c>
      <c r="B200" s="110"/>
      <c r="C200" s="110"/>
      <c r="D200" s="110"/>
      <c r="E200" s="110"/>
      <c r="F200" s="110"/>
      <c r="G200" s="92" t="s">
        <v>174</v>
      </c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4"/>
      <c r="T200" s="117">
        <v>730900</v>
      </c>
      <c r="U200" s="117"/>
      <c r="V200" s="117"/>
      <c r="W200" s="117"/>
      <c r="X200" s="117"/>
      <c r="Y200" s="117"/>
      <c r="Z200" s="117">
        <v>684448.4</v>
      </c>
      <c r="AA200" s="117"/>
      <c r="AB200" s="117"/>
      <c r="AC200" s="117"/>
      <c r="AD200" s="117"/>
      <c r="AE200" s="117">
        <v>0</v>
      </c>
      <c r="AF200" s="117"/>
      <c r="AG200" s="117"/>
      <c r="AH200" s="117"/>
      <c r="AI200" s="117"/>
      <c r="AJ200" s="117"/>
      <c r="AK200" s="117">
        <v>0</v>
      </c>
      <c r="AL200" s="117"/>
      <c r="AM200" s="117"/>
      <c r="AN200" s="117"/>
      <c r="AO200" s="117"/>
      <c r="AP200" s="117"/>
      <c r="AQ200" s="117">
        <f>IF(ISNUMBER(AK200),AK200,0)-IF(ISNUMBER(AE200),AE200,0)</f>
        <v>0</v>
      </c>
      <c r="AR200" s="117"/>
      <c r="AS200" s="117"/>
      <c r="AT200" s="117"/>
      <c r="AU200" s="117"/>
      <c r="AV200" s="117"/>
      <c r="AW200" s="117">
        <v>0</v>
      </c>
      <c r="AX200" s="117"/>
      <c r="AY200" s="117"/>
      <c r="AZ200" s="117"/>
      <c r="BA200" s="117"/>
      <c r="BB200" s="117">
        <v>0</v>
      </c>
      <c r="BC200" s="117"/>
      <c r="BD200" s="117"/>
      <c r="BE200" s="117"/>
      <c r="BF200" s="117"/>
      <c r="BG200" s="117">
        <f>IF(ISNUMBER(Z200),Z200,0)+IF(ISNUMBER(AK200),AK200,0)</f>
        <v>684448.4</v>
      </c>
      <c r="BH200" s="117"/>
      <c r="BI200" s="117"/>
      <c r="BJ200" s="117"/>
      <c r="BK200" s="117"/>
      <c r="BL200" s="117"/>
      <c r="CA200" s="99" t="s">
        <v>51</v>
      </c>
    </row>
    <row r="201" spans="1:79" s="99" customFormat="1" ht="12.75" customHeight="1" x14ac:dyDescent="0.2">
      <c r="A201" s="110">
        <v>2120</v>
      </c>
      <c r="B201" s="110"/>
      <c r="C201" s="110"/>
      <c r="D201" s="110"/>
      <c r="E201" s="110"/>
      <c r="F201" s="110"/>
      <c r="G201" s="92" t="s">
        <v>175</v>
      </c>
      <c r="H201" s="93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4"/>
      <c r="T201" s="117">
        <v>160700</v>
      </c>
      <c r="U201" s="117"/>
      <c r="V201" s="117"/>
      <c r="W201" s="117"/>
      <c r="X201" s="117"/>
      <c r="Y201" s="117"/>
      <c r="Z201" s="117">
        <v>136486</v>
      </c>
      <c r="AA201" s="117"/>
      <c r="AB201" s="117"/>
      <c r="AC201" s="117"/>
      <c r="AD201" s="117"/>
      <c r="AE201" s="117">
        <v>0</v>
      </c>
      <c r="AF201" s="117"/>
      <c r="AG201" s="117"/>
      <c r="AH201" s="117"/>
      <c r="AI201" s="117"/>
      <c r="AJ201" s="117"/>
      <c r="AK201" s="117">
        <v>0</v>
      </c>
      <c r="AL201" s="117"/>
      <c r="AM201" s="117"/>
      <c r="AN201" s="117"/>
      <c r="AO201" s="117"/>
      <c r="AP201" s="117"/>
      <c r="AQ201" s="117">
        <f>IF(ISNUMBER(AK201),AK201,0)-IF(ISNUMBER(AE201),AE201,0)</f>
        <v>0</v>
      </c>
      <c r="AR201" s="117"/>
      <c r="AS201" s="117"/>
      <c r="AT201" s="117"/>
      <c r="AU201" s="117"/>
      <c r="AV201" s="117"/>
      <c r="AW201" s="117">
        <v>0</v>
      </c>
      <c r="AX201" s="117"/>
      <c r="AY201" s="117"/>
      <c r="AZ201" s="117"/>
      <c r="BA201" s="117"/>
      <c r="BB201" s="117">
        <v>0</v>
      </c>
      <c r="BC201" s="117"/>
      <c r="BD201" s="117"/>
      <c r="BE201" s="117"/>
      <c r="BF201" s="117"/>
      <c r="BG201" s="117">
        <f>IF(ISNUMBER(Z201),Z201,0)+IF(ISNUMBER(AK201),AK201,0)</f>
        <v>136486</v>
      </c>
      <c r="BH201" s="117"/>
      <c r="BI201" s="117"/>
      <c r="BJ201" s="117"/>
      <c r="BK201" s="117"/>
      <c r="BL201" s="117"/>
    </row>
    <row r="202" spans="1:79" s="99" customFormat="1" ht="25.5" customHeight="1" x14ac:dyDescent="0.2">
      <c r="A202" s="110">
        <v>2210</v>
      </c>
      <c r="B202" s="110"/>
      <c r="C202" s="110"/>
      <c r="D202" s="110"/>
      <c r="E202" s="110"/>
      <c r="F202" s="110"/>
      <c r="G202" s="92" t="s">
        <v>176</v>
      </c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4"/>
      <c r="T202" s="117">
        <v>8570</v>
      </c>
      <c r="U202" s="117"/>
      <c r="V202" s="117"/>
      <c r="W202" s="117"/>
      <c r="X202" s="117"/>
      <c r="Y202" s="117"/>
      <c r="Z202" s="117">
        <v>8570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/>
      <c r="AK202" s="117">
        <v>0</v>
      </c>
      <c r="AL202" s="117"/>
      <c r="AM202" s="117"/>
      <c r="AN202" s="117"/>
      <c r="AO202" s="117"/>
      <c r="AP202" s="117"/>
      <c r="AQ202" s="117">
        <f>IF(ISNUMBER(AK202),AK202,0)-IF(ISNUMBER(AE202),AE202,0)</f>
        <v>0</v>
      </c>
      <c r="AR202" s="117"/>
      <c r="AS202" s="117"/>
      <c r="AT202" s="117"/>
      <c r="AU202" s="117"/>
      <c r="AV202" s="117"/>
      <c r="AW202" s="117">
        <v>0</v>
      </c>
      <c r="AX202" s="117"/>
      <c r="AY202" s="117"/>
      <c r="AZ202" s="117"/>
      <c r="BA202" s="117"/>
      <c r="BB202" s="117">
        <v>0</v>
      </c>
      <c r="BC202" s="117"/>
      <c r="BD202" s="117"/>
      <c r="BE202" s="117"/>
      <c r="BF202" s="117"/>
      <c r="BG202" s="117">
        <f>IF(ISNUMBER(Z202),Z202,0)+IF(ISNUMBER(AK202),AK202,0)</f>
        <v>8570</v>
      </c>
      <c r="BH202" s="117"/>
      <c r="BI202" s="117"/>
      <c r="BJ202" s="117"/>
      <c r="BK202" s="117"/>
      <c r="BL202" s="117"/>
    </row>
    <row r="203" spans="1:79" s="99" customFormat="1" ht="12.75" customHeight="1" x14ac:dyDescent="0.2">
      <c r="A203" s="110">
        <v>2250</v>
      </c>
      <c r="B203" s="110"/>
      <c r="C203" s="110"/>
      <c r="D203" s="110"/>
      <c r="E203" s="110"/>
      <c r="F203" s="110"/>
      <c r="G203" s="92" t="s">
        <v>179</v>
      </c>
      <c r="H203" s="93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4"/>
      <c r="T203" s="117">
        <v>660</v>
      </c>
      <c r="U203" s="117"/>
      <c r="V203" s="117"/>
      <c r="W203" s="117"/>
      <c r="X203" s="117"/>
      <c r="Y203" s="117"/>
      <c r="Z203" s="117">
        <v>300</v>
      </c>
      <c r="AA203" s="117"/>
      <c r="AB203" s="117"/>
      <c r="AC203" s="117"/>
      <c r="AD203" s="117"/>
      <c r="AE203" s="117">
        <v>0</v>
      </c>
      <c r="AF203" s="117"/>
      <c r="AG203" s="117"/>
      <c r="AH203" s="117"/>
      <c r="AI203" s="117"/>
      <c r="AJ203" s="117"/>
      <c r="AK203" s="117">
        <v>0</v>
      </c>
      <c r="AL203" s="117"/>
      <c r="AM203" s="117"/>
      <c r="AN203" s="117"/>
      <c r="AO203" s="117"/>
      <c r="AP203" s="117"/>
      <c r="AQ203" s="117">
        <f>IF(ISNUMBER(AK203),AK203,0)-IF(ISNUMBER(AE203),AE203,0)</f>
        <v>0</v>
      </c>
      <c r="AR203" s="117"/>
      <c r="AS203" s="117"/>
      <c r="AT203" s="117"/>
      <c r="AU203" s="117"/>
      <c r="AV203" s="117"/>
      <c r="AW203" s="117">
        <v>0</v>
      </c>
      <c r="AX203" s="117"/>
      <c r="AY203" s="117"/>
      <c r="AZ203" s="117"/>
      <c r="BA203" s="117"/>
      <c r="BB203" s="117">
        <v>0</v>
      </c>
      <c r="BC203" s="117"/>
      <c r="BD203" s="117"/>
      <c r="BE203" s="117"/>
      <c r="BF203" s="117"/>
      <c r="BG203" s="117">
        <f>IF(ISNUMBER(Z203),Z203,0)+IF(ISNUMBER(AK203),AK203,0)</f>
        <v>300</v>
      </c>
      <c r="BH203" s="117"/>
      <c r="BI203" s="117"/>
      <c r="BJ203" s="117"/>
      <c r="BK203" s="117"/>
      <c r="BL203" s="117"/>
    </row>
    <row r="204" spans="1:79" s="6" customFormat="1" ht="12.75" customHeight="1" x14ac:dyDescent="0.2">
      <c r="A204" s="88"/>
      <c r="B204" s="88"/>
      <c r="C204" s="88"/>
      <c r="D204" s="88"/>
      <c r="E204" s="88"/>
      <c r="F204" s="88"/>
      <c r="G204" s="100" t="s">
        <v>147</v>
      </c>
      <c r="H204" s="101"/>
      <c r="I204" s="101"/>
      <c r="J204" s="101"/>
      <c r="K204" s="101"/>
      <c r="L204" s="101"/>
      <c r="M204" s="101"/>
      <c r="N204" s="101"/>
      <c r="O204" s="101"/>
      <c r="P204" s="101"/>
      <c r="Q204" s="101"/>
      <c r="R204" s="101"/>
      <c r="S204" s="102"/>
      <c r="T204" s="116">
        <v>900830</v>
      </c>
      <c r="U204" s="116"/>
      <c r="V204" s="116"/>
      <c r="W204" s="116"/>
      <c r="X204" s="116"/>
      <c r="Y204" s="116"/>
      <c r="Z204" s="116">
        <v>829804.4</v>
      </c>
      <c r="AA204" s="116"/>
      <c r="AB204" s="116"/>
      <c r="AC204" s="116"/>
      <c r="AD204" s="116"/>
      <c r="AE204" s="116">
        <v>0</v>
      </c>
      <c r="AF204" s="116"/>
      <c r="AG204" s="116"/>
      <c r="AH204" s="116"/>
      <c r="AI204" s="116"/>
      <c r="AJ204" s="116"/>
      <c r="AK204" s="116">
        <v>0</v>
      </c>
      <c r="AL204" s="116"/>
      <c r="AM204" s="116"/>
      <c r="AN204" s="116"/>
      <c r="AO204" s="116"/>
      <c r="AP204" s="116"/>
      <c r="AQ204" s="116">
        <f>IF(ISNUMBER(AK204),AK204,0)-IF(ISNUMBER(AE204),AE204,0)</f>
        <v>0</v>
      </c>
      <c r="AR204" s="116"/>
      <c r="AS204" s="116"/>
      <c r="AT204" s="116"/>
      <c r="AU204" s="116"/>
      <c r="AV204" s="116"/>
      <c r="AW204" s="116">
        <v>0</v>
      </c>
      <c r="AX204" s="116"/>
      <c r="AY204" s="116"/>
      <c r="AZ204" s="116"/>
      <c r="BA204" s="116"/>
      <c r="BB204" s="116">
        <v>0</v>
      </c>
      <c r="BC204" s="116"/>
      <c r="BD204" s="116"/>
      <c r="BE204" s="116"/>
      <c r="BF204" s="116"/>
      <c r="BG204" s="116">
        <f>IF(ISNUMBER(Z204),Z204,0)+IF(ISNUMBER(AK204),AK204,0)</f>
        <v>829804.4</v>
      </c>
      <c r="BH204" s="116"/>
      <c r="BI204" s="116"/>
      <c r="BJ204" s="116"/>
      <c r="BK204" s="116"/>
      <c r="BL204" s="116"/>
    </row>
    <row r="206" spans="1:79" ht="14.25" customHeight="1" x14ac:dyDescent="0.2">
      <c r="A206" s="42" t="s">
        <v>230</v>
      </c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</row>
    <row r="207" spans="1:79" ht="15" customHeight="1" x14ac:dyDescent="0.2">
      <c r="A207" s="40" t="s">
        <v>211</v>
      </c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</row>
    <row r="208" spans="1:79" ht="18" customHeight="1" x14ac:dyDescent="0.2">
      <c r="A208" s="36" t="s">
        <v>135</v>
      </c>
      <c r="B208" s="36"/>
      <c r="C208" s="36"/>
      <c r="D208" s="36"/>
      <c r="E208" s="36"/>
      <c r="F208" s="36"/>
      <c r="G208" s="36" t="s">
        <v>19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 t="s">
        <v>217</v>
      </c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 t="s">
        <v>227</v>
      </c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42.95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 t="s">
        <v>140</v>
      </c>
      <c r="R209" s="36"/>
      <c r="S209" s="36"/>
      <c r="T209" s="36"/>
      <c r="U209" s="36"/>
      <c r="V209" s="49" t="s">
        <v>141</v>
      </c>
      <c r="W209" s="49"/>
      <c r="X209" s="49"/>
      <c r="Y209" s="49"/>
      <c r="Z209" s="36" t="s">
        <v>142</v>
      </c>
      <c r="AA209" s="36"/>
      <c r="AB209" s="36"/>
      <c r="AC209" s="36"/>
      <c r="AD209" s="36"/>
      <c r="AE209" s="36"/>
      <c r="AF209" s="36"/>
      <c r="AG209" s="36"/>
      <c r="AH209" s="36"/>
      <c r="AI209" s="36"/>
      <c r="AJ209" s="36" t="s">
        <v>143</v>
      </c>
      <c r="AK209" s="36"/>
      <c r="AL209" s="36"/>
      <c r="AM209" s="36"/>
      <c r="AN209" s="36"/>
      <c r="AO209" s="36" t="s">
        <v>20</v>
      </c>
      <c r="AP209" s="36"/>
      <c r="AQ209" s="36"/>
      <c r="AR209" s="36"/>
      <c r="AS209" s="36"/>
      <c r="AT209" s="49" t="s">
        <v>144</v>
      </c>
      <c r="AU209" s="49"/>
      <c r="AV209" s="49"/>
      <c r="AW209" s="49"/>
      <c r="AX209" s="36" t="s">
        <v>142</v>
      </c>
      <c r="AY209" s="36"/>
      <c r="AZ209" s="36"/>
      <c r="BA209" s="36"/>
      <c r="BB209" s="36"/>
      <c r="BC209" s="36"/>
      <c r="BD209" s="36"/>
      <c r="BE209" s="36"/>
      <c r="BF209" s="36"/>
      <c r="BG209" s="36"/>
      <c r="BH209" s="36" t="s">
        <v>145</v>
      </c>
      <c r="BI209" s="36"/>
      <c r="BJ209" s="36"/>
      <c r="BK209" s="36"/>
      <c r="BL209" s="36"/>
    </row>
    <row r="210" spans="1:79" ht="63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49"/>
      <c r="W210" s="49"/>
      <c r="X210" s="49"/>
      <c r="Y210" s="49"/>
      <c r="Z210" s="36" t="s">
        <v>17</v>
      </c>
      <c r="AA210" s="36"/>
      <c r="AB210" s="36"/>
      <c r="AC210" s="36"/>
      <c r="AD210" s="36"/>
      <c r="AE210" s="36" t="s">
        <v>16</v>
      </c>
      <c r="AF210" s="36"/>
      <c r="AG210" s="36"/>
      <c r="AH210" s="36"/>
      <c r="AI210" s="36"/>
      <c r="AJ210" s="36"/>
      <c r="AK210" s="36"/>
      <c r="AL210" s="36"/>
      <c r="AM210" s="36"/>
      <c r="AN210" s="36"/>
      <c r="AO210" s="36"/>
      <c r="AP210" s="36"/>
      <c r="AQ210" s="36"/>
      <c r="AR210" s="36"/>
      <c r="AS210" s="36"/>
      <c r="AT210" s="49"/>
      <c r="AU210" s="49"/>
      <c r="AV210" s="49"/>
      <c r="AW210" s="49"/>
      <c r="AX210" s="36" t="s">
        <v>17</v>
      </c>
      <c r="AY210" s="36"/>
      <c r="AZ210" s="36"/>
      <c r="BA210" s="36"/>
      <c r="BB210" s="36"/>
      <c r="BC210" s="36" t="s">
        <v>16</v>
      </c>
      <c r="BD210" s="36"/>
      <c r="BE210" s="36"/>
      <c r="BF210" s="36"/>
      <c r="BG210" s="36"/>
      <c r="BH210" s="36"/>
      <c r="BI210" s="36"/>
      <c r="BJ210" s="36"/>
      <c r="BK210" s="36"/>
      <c r="BL210" s="36"/>
    </row>
    <row r="211" spans="1:79" ht="15" customHeight="1" x14ac:dyDescent="0.2">
      <c r="A211" s="36">
        <v>1</v>
      </c>
      <c r="B211" s="36"/>
      <c r="C211" s="36"/>
      <c r="D211" s="36"/>
      <c r="E211" s="36"/>
      <c r="F211" s="36"/>
      <c r="G211" s="36">
        <v>2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>
        <v>3</v>
      </c>
      <c r="R211" s="36"/>
      <c r="S211" s="36"/>
      <c r="T211" s="36"/>
      <c r="U211" s="36"/>
      <c r="V211" s="36">
        <v>4</v>
      </c>
      <c r="W211" s="36"/>
      <c r="X211" s="36"/>
      <c r="Y211" s="36"/>
      <c r="Z211" s="36">
        <v>5</v>
      </c>
      <c r="AA211" s="36"/>
      <c r="AB211" s="36"/>
      <c r="AC211" s="36"/>
      <c r="AD211" s="36"/>
      <c r="AE211" s="36">
        <v>6</v>
      </c>
      <c r="AF211" s="36"/>
      <c r="AG211" s="36"/>
      <c r="AH211" s="36"/>
      <c r="AI211" s="36"/>
      <c r="AJ211" s="36">
        <v>7</v>
      </c>
      <c r="AK211" s="36"/>
      <c r="AL211" s="36"/>
      <c r="AM211" s="36"/>
      <c r="AN211" s="36"/>
      <c r="AO211" s="36">
        <v>8</v>
      </c>
      <c r="AP211" s="36"/>
      <c r="AQ211" s="36"/>
      <c r="AR211" s="36"/>
      <c r="AS211" s="36"/>
      <c r="AT211" s="36">
        <v>9</v>
      </c>
      <c r="AU211" s="36"/>
      <c r="AV211" s="36"/>
      <c r="AW211" s="36"/>
      <c r="AX211" s="36">
        <v>10</v>
      </c>
      <c r="AY211" s="36"/>
      <c r="AZ211" s="36"/>
      <c r="BA211" s="36"/>
      <c r="BB211" s="36"/>
      <c r="BC211" s="36">
        <v>11</v>
      </c>
      <c r="BD211" s="36"/>
      <c r="BE211" s="36"/>
      <c r="BF211" s="36"/>
      <c r="BG211" s="36"/>
      <c r="BH211" s="36">
        <v>12</v>
      </c>
      <c r="BI211" s="36"/>
      <c r="BJ211" s="36"/>
      <c r="BK211" s="36"/>
      <c r="BL211" s="36"/>
    </row>
    <row r="212" spans="1:79" s="1" customFormat="1" ht="12" hidden="1" customHeight="1" x14ac:dyDescent="0.2">
      <c r="A212" s="38" t="s">
        <v>64</v>
      </c>
      <c r="B212" s="38"/>
      <c r="C212" s="38"/>
      <c r="D212" s="38"/>
      <c r="E212" s="38"/>
      <c r="F212" s="38"/>
      <c r="G212" s="73" t="s">
        <v>57</v>
      </c>
      <c r="H212" s="73"/>
      <c r="I212" s="73"/>
      <c r="J212" s="73"/>
      <c r="K212" s="73"/>
      <c r="L212" s="73"/>
      <c r="M212" s="73"/>
      <c r="N212" s="73"/>
      <c r="O212" s="73"/>
      <c r="P212" s="73"/>
      <c r="Q212" s="37" t="s">
        <v>80</v>
      </c>
      <c r="R212" s="37"/>
      <c r="S212" s="37"/>
      <c r="T212" s="37"/>
      <c r="U212" s="37"/>
      <c r="V212" s="37" t="s">
        <v>81</v>
      </c>
      <c r="W212" s="37"/>
      <c r="X212" s="37"/>
      <c r="Y212" s="37"/>
      <c r="Z212" s="37" t="s">
        <v>82</v>
      </c>
      <c r="AA212" s="37"/>
      <c r="AB212" s="37"/>
      <c r="AC212" s="37"/>
      <c r="AD212" s="37"/>
      <c r="AE212" s="37" t="s">
        <v>83</v>
      </c>
      <c r="AF212" s="37"/>
      <c r="AG212" s="37"/>
      <c r="AH212" s="37"/>
      <c r="AI212" s="37"/>
      <c r="AJ212" s="74" t="s">
        <v>101</v>
      </c>
      <c r="AK212" s="37"/>
      <c r="AL212" s="37"/>
      <c r="AM212" s="37"/>
      <c r="AN212" s="37"/>
      <c r="AO212" s="37" t="s">
        <v>84</v>
      </c>
      <c r="AP212" s="37"/>
      <c r="AQ212" s="37"/>
      <c r="AR212" s="37"/>
      <c r="AS212" s="37"/>
      <c r="AT212" s="74" t="s">
        <v>102</v>
      </c>
      <c r="AU212" s="37"/>
      <c r="AV212" s="37"/>
      <c r="AW212" s="37"/>
      <c r="AX212" s="37" t="s">
        <v>85</v>
      </c>
      <c r="AY212" s="37"/>
      <c r="AZ212" s="37"/>
      <c r="BA212" s="37"/>
      <c r="BB212" s="37"/>
      <c r="BC212" s="37" t="s">
        <v>86</v>
      </c>
      <c r="BD212" s="37"/>
      <c r="BE212" s="37"/>
      <c r="BF212" s="37"/>
      <c r="BG212" s="37"/>
      <c r="BH212" s="74" t="s">
        <v>101</v>
      </c>
      <c r="BI212" s="37"/>
      <c r="BJ212" s="37"/>
      <c r="BK212" s="37"/>
      <c r="BL212" s="37"/>
      <c r="CA212" s="1" t="s">
        <v>52</v>
      </c>
    </row>
    <row r="213" spans="1:79" s="99" customFormat="1" ht="12.75" customHeight="1" x14ac:dyDescent="0.2">
      <c r="A213" s="110">
        <v>2111</v>
      </c>
      <c r="B213" s="110"/>
      <c r="C213" s="110"/>
      <c r="D213" s="110"/>
      <c r="E213" s="110"/>
      <c r="F213" s="110"/>
      <c r="G213" s="92" t="s">
        <v>174</v>
      </c>
      <c r="H213" s="93"/>
      <c r="I213" s="93"/>
      <c r="J213" s="93"/>
      <c r="K213" s="93"/>
      <c r="L213" s="93"/>
      <c r="M213" s="93"/>
      <c r="N213" s="93"/>
      <c r="O213" s="93"/>
      <c r="P213" s="94"/>
      <c r="Q213" s="117">
        <v>0</v>
      </c>
      <c r="R213" s="117"/>
      <c r="S213" s="117"/>
      <c r="T213" s="117"/>
      <c r="U213" s="117"/>
      <c r="V213" s="117">
        <v>0</v>
      </c>
      <c r="W213" s="117"/>
      <c r="X213" s="117"/>
      <c r="Y213" s="117"/>
      <c r="Z213" s="117">
        <v>0</v>
      </c>
      <c r="AA213" s="117"/>
      <c r="AB213" s="117"/>
      <c r="AC213" s="117"/>
      <c r="AD213" s="117"/>
      <c r="AE213" s="117">
        <v>0</v>
      </c>
      <c r="AF213" s="117"/>
      <c r="AG213" s="117"/>
      <c r="AH213" s="117"/>
      <c r="AI213" s="117"/>
      <c r="AJ213" s="117">
        <f>IF(ISNUMBER(Q213),Q213,0)-IF(ISNUMBER(Z213),Z213,0)</f>
        <v>0</v>
      </c>
      <c r="AK213" s="117"/>
      <c r="AL213" s="117"/>
      <c r="AM213" s="117"/>
      <c r="AN213" s="117"/>
      <c r="AO213" s="117">
        <v>0</v>
      </c>
      <c r="AP213" s="117"/>
      <c r="AQ213" s="117"/>
      <c r="AR213" s="117"/>
      <c r="AS213" s="117"/>
      <c r="AT213" s="117">
        <f>IF(ISNUMBER(V213),V213,0)-IF(ISNUMBER(Z213),Z213,0)-IF(ISNUMBER(AE213),AE213,0)</f>
        <v>0</v>
      </c>
      <c r="AU213" s="117"/>
      <c r="AV213" s="117"/>
      <c r="AW213" s="117"/>
      <c r="AX213" s="117">
        <v>0</v>
      </c>
      <c r="AY213" s="117"/>
      <c r="AZ213" s="117"/>
      <c r="BA213" s="117"/>
      <c r="BB213" s="117"/>
      <c r="BC213" s="117">
        <v>0</v>
      </c>
      <c r="BD213" s="117"/>
      <c r="BE213" s="117"/>
      <c r="BF213" s="117"/>
      <c r="BG213" s="117"/>
      <c r="BH213" s="117">
        <f>IF(ISNUMBER(AO213),AO213,0)-IF(ISNUMBER(AX213),AX213,0)</f>
        <v>0</v>
      </c>
      <c r="BI213" s="117"/>
      <c r="BJ213" s="117"/>
      <c r="BK213" s="117"/>
      <c r="BL213" s="117"/>
      <c r="CA213" s="99" t="s">
        <v>53</v>
      </c>
    </row>
    <row r="214" spans="1:79" s="99" customFormat="1" ht="12.75" customHeight="1" x14ac:dyDescent="0.2">
      <c r="A214" s="110">
        <v>2120</v>
      </c>
      <c r="B214" s="110"/>
      <c r="C214" s="110"/>
      <c r="D214" s="110"/>
      <c r="E214" s="110"/>
      <c r="F214" s="110"/>
      <c r="G214" s="92" t="s">
        <v>175</v>
      </c>
      <c r="H214" s="93"/>
      <c r="I214" s="93"/>
      <c r="J214" s="93"/>
      <c r="K214" s="93"/>
      <c r="L214" s="93"/>
      <c r="M214" s="93"/>
      <c r="N214" s="93"/>
      <c r="O214" s="93"/>
      <c r="P214" s="94"/>
      <c r="Q214" s="117">
        <v>0</v>
      </c>
      <c r="R214" s="117"/>
      <c r="S214" s="117"/>
      <c r="T214" s="117"/>
      <c r="U214" s="117"/>
      <c r="V214" s="117">
        <v>0</v>
      </c>
      <c r="W214" s="117"/>
      <c r="X214" s="117"/>
      <c r="Y214" s="117"/>
      <c r="Z214" s="117">
        <v>0</v>
      </c>
      <c r="AA214" s="117"/>
      <c r="AB214" s="117"/>
      <c r="AC214" s="117"/>
      <c r="AD214" s="117"/>
      <c r="AE214" s="117">
        <v>0</v>
      </c>
      <c r="AF214" s="117"/>
      <c r="AG214" s="117"/>
      <c r="AH214" s="117"/>
      <c r="AI214" s="117"/>
      <c r="AJ214" s="117">
        <f>IF(ISNUMBER(Q214),Q214,0)-IF(ISNUMBER(Z214),Z214,0)</f>
        <v>0</v>
      </c>
      <c r="AK214" s="117"/>
      <c r="AL214" s="117"/>
      <c r="AM214" s="117"/>
      <c r="AN214" s="117"/>
      <c r="AO214" s="117">
        <v>0</v>
      </c>
      <c r="AP214" s="117"/>
      <c r="AQ214" s="117"/>
      <c r="AR214" s="117"/>
      <c r="AS214" s="117"/>
      <c r="AT214" s="117">
        <f>IF(ISNUMBER(V214),V214,0)-IF(ISNUMBER(Z214),Z214,0)-IF(ISNUMBER(AE214),AE214,0)</f>
        <v>0</v>
      </c>
      <c r="AU214" s="117"/>
      <c r="AV214" s="117"/>
      <c r="AW214" s="117"/>
      <c r="AX214" s="117">
        <v>0</v>
      </c>
      <c r="AY214" s="117"/>
      <c r="AZ214" s="117"/>
      <c r="BA214" s="117"/>
      <c r="BB214" s="117"/>
      <c r="BC214" s="117">
        <v>0</v>
      </c>
      <c r="BD214" s="117"/>
      <c r="BE214" s="117"/>
      <c r="BF214" s="117"/>
      <c r="BG214" s="117"/>
      <c r="BH214" s="117">
        <f>IF(ISNUMBER(AO214),AO214,0)-IF(ISNUMBER(AX214),AX214,0)</f>
        <v>0</v>
      </c>
      <c r="BI214" s="117"/>
      <c r="BJ214" s="117"/>
      <c r="BK214" s="117"/>
      <c r="BL214" s="117"/>
    </row>
    <row r="215" spans="1:79" s="99" customFormat="1" ht="25.5" customHeight="1" x14ac:dyDescent="0.2">
      <c r="A215" s="110">
        <v>2210</v>
      </c>
      <c r="B215" s="110"/>
      <c r="C215" s="110"/>
      <c r="D215" s="110"/>
      <c r="E215" s="110"/>
      <c r="F215" s="110"/>
      <c r="G215" s="92" t="s">
        <v>176</v>
      </c>
      <c r="H215" s="93"/>
      <c r="I215" s="93"/>
      <c r="J215" s="93"/>
      <c r="K215" s="93"/>
      <c r="L215" s="93"/>
      <c r="M215" s="93"/>
      <c r="N215" s="93"/>
      <c r="O215" s="93"/>
      <c r="P215" s="94"/>
      <c r="Q215" s="117">
        <v>73200</v>
      </c>
      <c r="R215" s="117"/>
      <c r="S215" s="117"/>
      <c r="T215" s="117"/>
      <c r="U215" s="117"/>
      <c r="V215" s="117">
        <v>0</v>
      </c>
      <c r="W215" s="117"/>
      <c r="X215" s="117"/>
      <c r="Y215" s="117"/>
      <c r="Z215" s="117">
        <v>0</v>
      </c>
      <c r="AA215" s="117"/>
      <c r="AB215" s="117"/>
      <c r="AC215" s="117"/>
      <c r="AD215" s="117"/>
      <c r="AE215" s="117">
        <v>0</v>
      </c>
      <c r="AF215" s="117"/>
      <c r="AG215" s="117"/>
      <c r="AH215" s="117"/>
      <c r="AI215" s="117"/>
      <c r="AJ215" s="117">
        <f>IF(ISNUMBER(Q215),Q215,0)-IF(ISNUMBER(Z215),Z215,0)</f>
        <v>73200</v>
      </c>
      <c r="AK215" s="117"/>
      <c r="AL215" s="117"/>
      <c r="AM215" s="117"/>
      <c r="AN215" s="117"/>
      <c r="AO215" s="117">
        <v>25000</v>
      </c>
      <c r="AP215" s="117"/>
      <c r="AQ215" s="117"/>
      <c r="AR215" s="117"/>
      <c r="AS215" s="117"/>
      <c r="AT215" s="117">
        <f>IF(ISNUMBER(V215),V215,0)-IF(ISNUMBER(Z215),Z215,0)-IF(ISNUMBER(AE215),AE215,0)</f>
        <v>0</v>
      </c>
      <c r="AU215" s="117"/>
      <c r="AV215" s="117"/>
      <c r="AW215" s="117"/>
      <c r="AX215" s="117">
        <v>0</v>
      </c>
      <c r="AY215" s="117"/>
      <c r="AZ215" s="117"/>
      <c r="BA215" s="117"/>
      <c r="BB215" s="117"/>
      <c r="BC215" s="117">
        <v>0</v>
      </c>
      <c r="BD215" s="117"/>
      <c r="BE215" s="117"/>
      <c r="BF215" s="117"/>
      <c r="BG215" s="117"/>
      <c r="BH215" s="117">
        <f>IF(ISNUMBER(AO215),AO215,0)-IF(ISNUMBER(AX215),AX215,0)</f>
        <v>25000</v>
      </c>
      <c r="BI215" s="117"/>
      <c r="BJ215" s="117"/>
      <c r="BK215" s="117"/>
      <c r="BL215" s="117"/>
    </row>
    <row r="216" spans="1:79" s="99" customFormat="1" ht="25.5" customHeight="1" x14ac:dyDescent="0.2">
      <c r="A216" s="110">
        <v>2220</v>
      </c>
      <c r="B216" s="110"/>
      <c r="C216" s="110"/>
      <c r="D216" s="110"/>
      <c r="E216" s="110"/>
      <c r="F216" s="110"/>
      <c r="G216" s="92" t="s">
        <v>177</v>
      </c>
      <c r="H216" s="93"/>
      <c r="I216" s="93"/>
      <c r="J216" s="93"/>
      <c r="K216" s="93"/>
      <c r="L216" s="93"/>
      <c r="M216" s="93"/>
      <c r="N216" s="93"/>
      <c r="O216" s="93"/>
      <c r="P216" s="94"/>
      <c r="Q216" s="117">
        <v>0</v>
      </c>
      <c r="R216" s="117"/>
      <c r="S216" s="117"/>
      <c r="T216" s="117"/>
      <c r="U216" s="117"/>
      <c r="V216" s="117">
        <v>0</v>
      </c>
      <c r="W216" s="117"/>
      <c r="X216" s="117"/>
      <c r="Y216" s="117"/>
      <c r="Z216" s="117">
        <v>0</v>
      </c>
      <c r="AA216" s="117"/>
      <c r="AB216" s="117"/>
      <c r="AC216" s="117"/>
      <c r="AD216" s="117"/>
      <c r="AE216" s="117">
        <v>0</v>
      </c>
      <c r="AF216" s="117"/>
      <c r="AG216" s="117"/>
      <c r="AH216" s="117"/>
      <c r="AI216" s="117"/>
      <c r="AJ216" s="117">
        <f>IF(ISNUMBER(Q216),Q216,0)-IF(ISNUMBER(Z216),Z216,0)</f>
        <v>0</v>
      </c>
      <c r="AK216" s="117"/>
      <c r="AL216" s="117"/>
      <c r="AM216" s="117"/>
      <c r="AN216" s="117"/>
      <c r="AO216" s="117">
        <v>5000</v>
      </c>
      <c r="AP216" s="117"/>
      <c r="AQ216" s="117"/>
      <c r="AR216" s="117"/>
      <c r="AS216" s="117"/>
      <c r="AT216" s="117">
        <f>IF(ISNUMBER(V216),V216,0)-IF(ISNUMBER(Z216),Z216,0)-IF(ISNUMBER(AE216),AE216,0)</f>
        <v>0</v>
      </c>
      <c r="AU216" s="117"/>
      <c r="AV216" s="117"/>
      <c r="AW216" s="117"/>
      <c r="AX216" s="117">
        <v>0</v>
      </c>
      <c r="AY216" s="117"/>
      <c r="AZ216" s="117"/>
      <c r="BA216" s="117"/>
      <c r="BB216" s="117"/>
      <c r="BC216" s="117">
        <v>0</v>
      </c>
      <c r="BD216" s="117"/>
      <c r="BE216" s="117"/>
      <c r="BF216" s="117"/>
      <c r="BG216" s="117"/>
      <c r="BH216" s="117">
        <f>IF(ISNUMBER(AO216),AO216,0)-IF(ISNUMBER(AX216),AX216,0)</f>
        <v>5000</v>
      </c>
      <c r="BI216" s="117"/>
      <c r="BJ216" s="117"/>
      <c r="BK216" s="117"/>
      <c r="BL216" s="117"/>
    </row>
    <row r="217" spans="1:79" s="99" customFormat="1" ht="25.5" customHeight="1" x14ac:dyDescent="0.2">
      <c r="A217" s="110">
        <v>2240</v>
      </c>
      <c r="B217" s="110"/>
      <c r="C217" s="110"/>
      <c r="D217" s="110"/>
      <c r="E217" s="110"/>
      <c r="F217" s="110"/>
      <c r="G217" s="92" t="s">
        <v>178</v>
      </c>
      <c r="H217" s="93"/>
      <c r="I217" s="93"/>
      <c r="J217" s="93"/>
      <c r="K217" s="93"/>
      <c r="L217" s="93"/>
      <c r="M217" s="93"/>
      <c r="N217" s="93"/>
      <c r="O217" s="93"/>
      <c r="P217" s="94"/>
      <c r="Q217" s="117">
        <v>35400</v>
      </c>
      <c r="R217" s="117"/>
      <c r="S217" s="117"/>
      <c r="T217" s="117"/>
      <c r="U217" s="117"/>
      <c r="V217" s="117">
        <v>0</v>
      </c>
      <c r="W217" s="117"/>
      <c r="X217" s="117"/>
      <c r="Y217" s="117"/>
      <c r="Z217" s="117">
        <v>0</v>
      </c>
      <c r="AA217" s="117"/>
      <c r="AB217" s="117"/>
      <c r="AC217" s="117"/>
      <c r="AD217" s="117"/>
      <c r="AE217" s="117">
        <v>0</v>
      </c>
      <c r="AF217" s="117"/>
      <c r="AG217" s="117"/>
      <c r="AH217" s="117"/>
      <c r="AI217" s="117"/>
      <c r="AJ217" s="117">
        <f>IF(ISNUMBER(Q217),Q217,0)-IF(ISNUMBER(Z217),Z217,0)</f>
        <v>35400</v>
      </c>
      <c r="AK217" s="117"/>
      <c r="AL217" s="117"/>
      <c r="AM217" s="117"/>
      <c r="AN217" s="117"/>
      <c r="AO217" s="117">
        <v>5400</v>
      </c>
      <c r="AP217" s="117"/>
      <c r="AQ217" s="117"/>
      <c r="AR217" s="117"/>
      <c r="AS217" s="117"/>
      <c r="AT217" s="117">
        <f>IF(ISNUMBER(V217),V217,0)-IF(ISNUMBER(Z217),Z217,0)-IF(ISNUMBER(AE217),AE217,0)</f>
        <v>0</v>
      </c>
      <c r="AU217" s="117"/>
      <c r="AV217" s="117"/>
      <c r="AW217" s="117"/>
      <c r="AX217" s="117">
        <v>0</v>
      </c>
      <c r="AY217" s="117"/>
      <c r="AZ217" s="117"/>
      <c r="BA217" s="117"/>
      <c r="BB217" s="117"/>
      <c r="BC217" s="117">
        <v>0</v>
      </c>
      <c r="BD217" s="117"/>
      <c r="BE217" s="117"/>
      <c r="BF217" s="117"/>
      <c r="BG217" s="117"/>
      <c r="BH217" s="117">
        <f>IF(ISNUMBER(AO217),AO217,0)-IF(ISNUMBER(AX217),AX217,0)</f>
        <v>5400</v>
      </c>
      <c r="BI217" s="117"/>
      <c r="BJ217" s="117"/>
      <c r="BK217" s="117"/>
      <c r="BL217" s="117"/>
    </row>
    <row r="218" spans="1:79" s="99" customFormat="1" ht="12.75" customHeight="1" x14ac:dyDescent="0.2">
      <c r="A218" s="110">
        <v>2250</v>
      </c>
      <c r="B218" s="110"/>
      <c r="C218" s="110"/>
      <c r="D218" s="110"/>
      <c r="E218" s="110"/>
      <c r="F218" s="110"/>
      <c r="G218" s="92" t="s">
        <v>179</v>
      </c>
      <c r="H218" s="93"/>
      <c r="I218" s="93"/>
      <c r="J218" s="93"/>
      <c r="K218" s="93"/>
      <c r="L218" s="93"/>
      <c r="M218" s="93"/>
      <c r="N218" s="93"/>
      <c r="O218" s="93"/>
      <c r="P218" s="94"/>
      <c r="Q218" s="117">
        <v>11700</v>
      </c>
      <c r="R218" s="117"/>
      <c r="S218" s="117"/>
      <c r="T218" s="117"/>
      <c r="U218" s="117"/>
      <c r="V218" s="117">
        <v>0</v>
      </c>
      <c r="W218" s="117"/>
      <c r="X218" s="117"/>
      <c r="Y218" s="117"/>
      <c r="Z218" s="117">
        <v>0</v>
      </c>
      <c r="AA218" s="117"/>
      <c r="AB218" s="117"/>
      <c r="AC218" s="117"/>
      <c r="AD218" s="117"/>
      <c r="AE218" s="117">
        <v>0</v>
      </c>
      <c r="AF218" s="117"/>
      <c r="AG218" s="117"/>
      <c r="AH218" s="117"/>
      <c r="AI218" s="117"/>
      <c r="AJ218" s="117">
        <f>IF(ISNUMBER(Q218),Q218,0)-IF(ISNUMBER(Z218),Z218,0)</f>
        <v>11700</v>
      </c>
      <c r="AK218" s="117"/>
      <c r="AL218" s="117"/>
      <c r="AM218" s="117"/>
      <c r="AN218" s="117"/>
      <c r="AO218" s="117">
        <v>8000</v>
      </c>
      <c r="AP218" s="117"/>
      <c r="AQ218" s="117"/>
      <c r="AR218" s="117"/>
      <c r="AS218" s="117"/>
      <c r="AT218" s="117">
        <f>IF(ISNUMBER(V218),V218,0)-IF(ISNUMBER(Z218),Z218,0)-IF(ISNUMBER(AE218),AE218,0)</f>
        <v>0</v>
      </c>
      <c r="AU218" s="117"/>
      <c r="AV218" s="117"/>
      <c r="AW218" s="117"/>
      <c r="AX218" s="117">
        <v>0</v>
      </c>
      <c r="AY218" s="117"/>
      <c r="AZ218" s="117"/>
      <c r="BA218" s="117"/>
      <c r="BB218" s="117"/>
      <c r="BC218" s="117">
        <v>0</v>
      </c>
      <c r="BD218" s="117"/>
      <c r="BE218" s="117"/>
      <c r="BF218" s="117"/>
      <c r="BG218" s="117"/>
      <c r="BH218" s="117">
        <f>IF(ISNUMBER(AO218),AO218,0)-IF(ISNUMBER(AX218),AX218,0)</f>
        <v>8000</v>
      </c>
      <c r="BI218" s="117"/>
      <c r="BJ218" s="117"/>
      <c r="BK218" s="117"/>
      <c r="BL218" s="117"/>
    </row>
    <row r="219" spans="1:79" s="99" customFormat="1" ht="51" customHeight="1" x14ac:dyDescent="0.2">
      <c r="A219" s="110">
        <v>2282</v>
      </c>
      <c r="B219" s="110"/>
      <c r="C219" s="110"/>
      <c r="D219" s="110"/>
      <c r="E219" s="110"/>
      <c r="F219" s="110"/>
      <c r="G219" s="92" t="s">
        <v>180</v>
      </c>
      <c r="H219" s="93"/>
      <c r="I219" s="93"/>
      <c r="J219" s="93"/>
      <c r="K219" s="93"/>
      <c r="L219" s="93"/>
      <c r="M219" s="93"/>
      <c r="N219" s="93"/>
      <c r="O219" s="93"/>
      <c r="P219" s="94"/>
      <c r="Q219" s="117">
        <v>710</v>
      </c>
      <c r="R219" s="117"/>
      <c r="S219" s="117"/>
      <c r="T219" s="117"/>
      <c r="U219" s="117"/>
      <c r="V219" s="117">
        <v>0</v>
      </c>
      <c r="W219" s="117"/>
      <c r="X219" s="117"/>
      <c r="Y219" s="117"/>
      <c r="Z219" s="117">
        <v>0</v>
      </c>
      <c r="AA219" s="117"/>
      <c r="AB219" s="117"/>
      <c r="AC219" s="117"/>
      <c r="AD219" s="117"/>
      <c r="AE219" s="117">
        <v>0</v>
      </c>
      <c r="AF219" s="117"/>
      <c r="AG219" s="117"/>
      <c r="AH219" s="117"/>
      <c r="AI219" s="117"/>
      <c r="AJ219" s="117">
        <f>IF(ISNUMBER(Q219),Q219,0)-IF(ISNUMBER(Z219),Z219,0)</f>
        <v>710</v>
      </c>
      <c r="AK219" s="117"/>
      <c r="AL219" s="117"/>
      <c r="AM219" s="117"/>
      <c r="AN219" s="117"/>
      <c r="AO219" s="117">
        <v>710</v>
      </c>
      <c r="AP219" s="117"/>
      <c r="AQ219" s="117"/>
      <c r="AR219" s="117"/>
      <c r="AS219" s="117"/>
      <c r="AT219" s="117">
        <f>IF(ISNUMBER(V219),V219,0)-IF(ISNUMBER(Z219),Z219,0)-IF(ISNUMBER(AE219),AE219,0)</f>
        <v>0</v>
      </c>
      <c r="AU219" s="117"/>
      <c r="AV219" s="117"/>
      <c r="AW219" s="117"/>
      <c r="AX219" s="117">
        <v>0</v>
      </c>
      <c r="AY219" s="117"/>
      <c r="AZ219" s="117"/>
      <c r="BA219" s="117"/>
      <c r="BB219" s="117"/>
      <c r="BC219" s="117">
        <v>0</v>
      </c>
      <c r="BD219" s="117"/>
      <c r="BE219" s="117"/>
      <c r="BF219" s="117"/>
      <c r="BG219" s="117"/>
      <c r="BH219" s="117">
        <f>IF(ISNUMBER(AO219),AO219,0)-IF(ISNUMBER(AX219),AX219,0)</f>
        <v>710</v>
      </c>
      <c r="BI219" s="117"/>
      <c r="BJ219" s="117"/>
      <c r="BK219" s="117"/>
      <c r="BL219" s="117"/>
    </row>
    <row r="220" spans="1:79" s="6" customFormat="1" ht="12.75" customHeight="1" x14ac:dyDescent="0.2">
      <c r="A220" s="88"/>
      <c r="B220" s="88"/>
      <c r="C220" s="88"/>
      <c r="D220" s="88"/>
      <c r="E220" s="88"/>
      <c r="F220" s="88"/>
      <c r="G220" s="100" t="s">
        <v>147</v>
      </c>
      <c r="H220" s="101"/>
      <c r="I220" s="101"/>
      <c r="J220" s="101"/>
      <c r="K220" s="101"/>
      <c r="L220" s="101"/>
      <c r="M220" s="101"/>
      <c r="N220" s="101"/>
      <c r="O220" s="101"/>
      <c r="P220" s="102"/>
      <c r="Q220" s="116">
        <v>121010</v>
      </c>
      <c r="R220" s="116"/>
      <c r="S220" s="116"/>
      <c r="T220" s="116"/>
      <c r="U220" s="116"/>
      <c r="V220" s="116">
        <v>0</v>
      </c>
      <c r="W220" s="116"/>
      <c r="X220" s="116"/>
      <c r="Y220" s="116"/>
      <c r="Z220" s="116">
        <v>0</v>
      </c>
      <c r="AA220" s="116"/>
      <c r="AB220" s="116"/>
      <c r="AC220" s="116"/>
      <c r="AD220" s="116"/>
      <c r="AE220" s="116">
        <v>0</v>
      </c>
      <c r="AF220" s="116"/>
      <c r="AG220" s="116"/>
      <c r="AH220" s="116"/>
      <c r="AI220" s="116"/>
      <c r="AJ220" s="116">
        <f>IF(ISNUMBER(Q220),Q220,0)-IF(ISNUMBER(Z220),Z220,0)</f>
        <v>121010</v>
      </c>
      <c r="AK220" s="116"/>
      <c r="AL220" s="116"/>
      <c r="AM220" s="116"/>
      <c r="AN220" s="116"/>
      <c r="AO220" s="116">
        <v>44110</v>
      </c>
      <c r="AP220" s="116"/>
      <c r="AQ220" s="116"/>
      <c r="AR220" s="116"/>
      <c r="AS220" s="116"/>
      <c r="AT220" s="116">
        <f>IF(ISNUMBER(V220),V220,0)-IF(ISNUMBER(Z220),Z220,0)-IF(ISNUMBER(AE220),AE220,0)</f>
        <v>0</v>
      </c>
      <c r="AU220" s="116"/>
      <c r="AV220" s="116"/>
      <c r="AW220" s="116"/>
      <c r="AX220" s="116">
        <v>0</v>
      </c>
      <c r="AY220" s="116"/>
      <c r="AZ220" s="116"/>
      <c r="BA220" s="116"/>
      <c r="BB220" s="116"/>
      <c r="BC220" s="116">
        <v>0</v>
      </c>
      <c r="BD220" s="116"/>
      <c r="BE220" s="116"/>
      <c r="BF220" s="116"/>
      <c r="BG220" s="116"/>
      <c r="BH220" s="116">
        <f>IF(ISNUMBER(AO220),AO220,0)-IF(ISNUMBER(AX220),AX220,0)</f>
        <v>44110</v>
      </c>
      <c r="BI220" s="116"/>
      <c r="BJ220" s="116"/>
      <c r="BK220" s="116"/>
      <c r="BL220" s="116"/>
    </row>
    <row r="222" spans="1:79" ht="14.25" customHeight="1" x14ac:dyDescent="0.2">
      <c r="A222" s="42" t="s">
        <v>218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</row>
    <row r="223" spans="1:79" ht="15" customHeight="1" x14ac:dyDescent="0.2">
      <c r="A223" s="40" t="s">
        <v>211</v>
      </c>
      <c r="B223" s="40"/>
      <c r="C223" s="40"/>
      <c r="D223" s="40"/>
      <c r="E223" s="40"/>
      <c r="F223" s="40"/>
      <c r="G223" s="40"/>
      <c r="H223" s="40"/>
      <c r="I223" s="40"/>
      <c r="J223" s="40"/>
      <c r="K223" s="40"/>
      <c r="L223" s="40"/>
      <c r="M223" s="40"/>
      <c r="N223" s="40"/>
      <c r="O223" s="40"/>
      <c r="P223" s="40"/>
      <c r="Q223" s="40"/>
      <c r="R223" s="40"/>
      <c r="S223" s="40"/>
      <c r="T223" s="40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F223" s="40"/>
      <c r="AG223" s="40"/>
      <c r="AH223" s="40"/>
      <c r="AI223" s="40"/>
      <c r="AJ223" s="40"/>
      <c r="AK223" s="40"/>
      <c r="AL223" s="40"/>
      <c r="AM223" s="40"/>
      <c r="AN223" s="40"/>
      <c r="AO223" s="40"/>
      <c r="AP223" s="40"/>
      <c r="AQ223" s="40"/>
      <c r="AR223" s="40"/>
      <c r="AS223" s="40"/>
      <c r="AT223" s="40"/>
      <c r="AU223" s="40"/>
      <c r="AV223" s="40"/>
      <c r="AW223" s="40"/>
      <c r="AX223" s="40"/>
      <c r="AY223" s="40"/>
      <c r="AZ223" s="40"/>
      <c r="BA223" s="40"/>
      <c r="BB223" s="40"/>
      <c r="BC223" s="40"/>
      <c r="BD223" s="40"/>
      <c r="BE223" s="40"/>
      <c r="BF223" s="40"/>
      <c r="BG223" s="40"/>
      <c r="BH223" s="40"/>
      <c r="BI223" s="40"/>
      <c r="BJ223" s="40"/>
      <c r="BK223" s="40"/>
      <c r="BL223" s="40"/>
    </row>
    <row r="224" spans="1:79" ht="42.95" customHeight="1" x14ac:dyDescent="0.2">
      <c r="A224" s="49" t="s">
        <v>135</v>
      </c>
      <c r="B224" s="49"/>
      <c r="C224" s="49"/>
      <c r="D224" s="49"/>
      <c r="E224" s="49"/>
      <c r="F224" s="49"/>
      <c r="G224" s="36" t="s">
        <v>19</v>
      </c>
      <c r="H224" s="36"/>
      <c r="I224" s="36"/>
      <c r="J224" s="36"/>
      <c r="K224" s="36"/>
      <c r="L224" s="36"/>
      <c r="M224" s="36"/>
      <c r="N224" s="36"/>
      <c r="O224" s="36"/>
      <c r="P224" s="36"/>
      <c r="Q224" s="36"/>
      <c r="R224" s="36"/>
      <c r="S224" s="36"/>
      <c r="T224" s="36" t="s">
        <v>15</v>
      </c>
      <c r="U224" s="36"/>
      <c r="V224" s="36"/>
      <c r="W224" s="36"/>
      <c r="X224" s="36"/>
      <c r="Y224" s="36"/>
      <c r="Z224" s="36" t="s">
        <v>14</v>
      </c>
      <c r="AA224" s="36"/>
      <c r="AB224" s="36"/>
      <c r="AC224" s="36"/>
      <c r="AD224" s="36"/>
      <c r="AE224" s="36" t="s">
        <v>214</v>
      </c>
      <c r="AF224" s="36"/>
      <c r="AG224" s="36"/>
      <c r="AH224" s="36"/>
      <c r="AI224" s="36"/>
      <c r="AJ224" s="36"/>
      <c r="AK224" s="36" t="s">
        <v>219</v>
      </c>
      <c r="AL224" s="36"/>
      <c r="AM224" s="36"/>
      <c r="AN224" s="36"/>
      <c r="AO224" s="36"/>
      <c r="AP224" s="36"/>
      <c r="AQ224" s="36" t="s">
        <v>231</v>
      </c>
      <c r="AR224" s="36"/>
      <c r="AS224" s="36"/>
      <c r="AT224" s="36"/>
      <c r="AU224" s="36"/>
      <c r="AV224" s="36"/>
      <c r="AW224" s="36" t="s">
        <v>18</v>
      </c>
      <c r="AX224" s="36"/>
      <c r="AY224" s="36"/>
      <c r="AZ224" s="36"/>
      <c r="BA224" s="36"/>
      <c r="BB224" s="36"/>
      <c r="BC224" s="36"/>
      <c r="BD224" s="36"/>
      <c r="BE224" s="36" t="s">
        <v>156</v>
      </c>
      <c r="BF224" s="36"/>
      <c r="BG224" s="36"/>
      <c r="BH224" s="36"/>
      <c r="BI224" s="36"/>
      <c r="BJ224" s="36"/>
      <c r="BK224" s="36"/>
      <c r="BL224" s="36"/>
    </row>
    <row r="225" spans="1:79" ht="21.75" customHeight="1" x14ac:dyDescent="0.2">
      <c r="A225" s="49"/>
      <c r="B225" s="49"/>
      <c r="C225" s="49"/>
      <c r="D225" s="49"/>
      <c r="E225" s="49"/>
      <c r="F225" s="49"/>
      <c r="G225" s="36"/>
      <c r="H225" s="36"/>
      <c r="I225" s="36"/>
      <c r="J225" s="36"/>
      <c r="K225" s="36"/>
      <c r="L225" s="36"/>
      <c r="M225" s="36"/>
      <c r="N225" s="36"/>
      <c r="O225" s="36"/>
      <c r="P225" s="36"/>
      <c r="Q225" s="36"/>
      <c r="R225" s="36"/>
      <c r="S225" s="36"/>
      <c r="T225" s="36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F225" s="36"/>
      <c r="AG225" s="36"/>
      <c r="AH225" s="36"/>
      <c r="AI225" s="36"/>
      <c r="AJ225" s="36"/>
      <c r="AK225" s="36"/>
      <c r="AL225" s="36"/>
      <c r="AM225" s="36"/>
      <c r="AN225" s="36"/>
      <c r="AO225" s="36"/>
      <c r="AP225" s="36"/>
      <c r="AQ225" s="36"/>
      <c r="AR225" s="36"/>
      <c r="AS225" s="36"/>
      <c r="AT225" s="36"/>
      <c r="AU225" s="36"/>
      <c r="AV225" s="36"/>
      <c r="AW225" s="36"/>
      <c r="AX225" s="36"/>
      <c r="AY225" s="36"/>
      <c r="AZ225" s="36"/>
      <c r="BA225" s="36"/>
      <c r="BB225" s="36"/>
      <c r="BC225" s="36"/>
      <c r="BD225" s="36"/>
      <c r="BE225" s="36"/>
      <c r="BF225" s="36"/>
      <c r="BG225" s="36"/>
      <c r="BH225" s="36"/>
      <c r="BI225" s="36"/>
      <c r="BJ225" s="36"/>
      <c r="BK225" s="36"/>
      <c r="BL225" s="36"/>
    </row>
    <row r="226" spans="1:79" ht="15" customHeight="1" x14ac:dyDescent="0.2">
      <c r="A226" s="36">
        <v>1</v>
      </c>
      <c r="B226" s="36"/>
      <c r="C226" s="36"/>
      <c r="D226" s="36"/>
      <c r="E226" s="36"/>
      <c r="F226" s="36"/>
      <c r="G226" s="36">
        <v>2</v>
      </c>
      <c r="H226" s="36"/>
      <c r="I226" s="36"/>
      <c r="J226" s="36"/>
      <c r="K226" s="36"/>
      <c r="L226" s="36"/>
      <c r="M226" s="36"/>
      <c r="N226" s="36"/>
      <c r="O226" s="36"/>
      <c r="P226" s="36"/>
      <c r="Q226" s="36"/>
      <c r="R226" s="36"/>
      <c r="S226" s="36"/>
      <c r="T226" s="36">
        <v>3</v>
      </c>
      <c r="U226" s="36"/>
      <c r="V226" s="36"/>
      <c r="W226" s="36"/>
      <c r="X226" s="36"/>
      <c r="Y226" s="36"/>
      <c r="Z226" s="36">
        <v>4</v>
      </c>
      <c r="AA226" s="36"/>
      <c r="AB226" s="36"/>
      <c r="AC226" s="36"/>
      <c r="AD226" s="36"/>
      <c r="AE226" s="36">
        <v>5</v>
      </c>
      <c r="AF226" s="36"/>
      <c r="AG226" s="36"/>
      <c r="AH226" s="36"/>
      <c r="AI226" s="36"/>
      <c r="AJ226" s="36"/>
      <c r="AK226" s="36">
        <v>6</v>
      </c>
      <c r="AL226" s="36"/>
      <c r="AM226" s="36"/>
      <c r="AN226" s="36"/>
      <c r="AO226" s="36"/>
      <c r="AP226" s="36"/>
      <c r="AQ226" s="36">
        <v>7</v>
      </c>
      <c r="AR226" s="36"/>
      <c r="AS226" s="36"/>
      <c r="AT226" s="36"/>
      <c r="AU226" s="36"/>
      <c r="AV226" s="36"/>
      <c r="AW226" s="38">
        <v>8</v>
      </c>
      <c r="AX226" s="38"/>
      <c r="AY226" s="38"/>
      <c r="AZ226" s="38"/>
      <c r="BA226" s="38"/>
      <c r="BB226" s="38"/>
      <c r="BC226" s="38"/>
      <c r="BD226" s="38"/>
      <c r="BE226" s="38">
        <v>9</v>
      </c>
      <c r="BF226" s="38"/>
      <c r="BG226" s="38"/>
      <c r="BH226" s="38"/>
      <c r="BI226" s="38"/>
      <c r="BJ226" s="38"/>
      <c r="BK226" s="38"/>
      <c r="BL226" s="38"/>
    </row>
    <row r="227" spans="1:79" s="1" customFormat="1" ht="18.75" hidden="1" customHeight="1" x14ac:dyDescent="0.2">
      <c r="A227" s="38" t="s">
        <v>64</v>
      </c>
      <c r="B227" s="38"/>
      <c r="C227" s="38"/>
      <c r="D227" s="38"/>
      <c r="E227" s="38"/>
      <c r="F227" s="38"/>
      <c r="G227" s="73" t="s">
        <v>57</v>
      </c>
      <c r="H227" s="73"/>
      <c r="I227" s="73"/>
      <c r="J227" s="73"/>
      <c r="K227" s="73"/>
      <c r="L227" s="73"/>
      <c r="M227" s="73"/>
      <c r="N227" s="73"/>
      <c r="O227" s="73"/>
      <c r="P227" s="73"/>
      <c r="Q227" s="73"/>
      <c r="R227" s="73"/>
      <c r="S227" s="73"/>
      <c r="T227" s="37" t="s">
        <v>80</v>
      </c>
      <c r="U227" s="37"/>
      <c r="V227" s="37"/>
      <c r="W227" s="37"/>
      <c r="X227" s="37"/>
      <c r="Y227" s="37"/>
      <c r="Z227" s="37" t="s">
        <v>81</v>
      </c>
      <c r="AA227" s="37"/>
      <c r="AB227" s="37"/>
      <c r="AC227" s="37"/>
      <c r="AD227" s="37"/>
      <c r="AE227" s="37" t="s">
        <v>82</v>
      </c>
      <c r="AF227" s="37"/>
      <c r="AG227" s="37"/>
      <c r="AH227" s="37"/>
      <c r="AI227" s="37"/>
      <c r="AJ227" s="37"/>
      <c r="AK227" s="37" t="s">
        <v>83</v>
      </c>
      <c r="AL227" s="37"/>
      <c r="AM227" s="37"/>
      <c r="AN227" s="37"/>
      <c r="AO227" s="37"/>
      <c r="AP227" s="37"/>
      <c r="AQ227" s="37" t="s">
        <v>84</v>
      </c>
      <c r="AR227" s="37"/>
      <c r="AS227" s="37"/>
      <c r="AT227" s="37"/>
      <c r="AU227" s="37"/>
      <c r="AV227" s="37"/>
      <c r="AW227" s="73" t="s">
        <v>87</v>
      </c>
      <c r="AX227" s="73"/>
      <c r="AY227" s="73"/>
      <c r="AZ227" s="73"/>
      <c r="BA227" s="73"/>
      <c r="BB227" s="73"/>
      <c r="BC227" s="73"/>
      <c r="BD227" s="73"/>
      <c r="BE227" s="73" t="s">
        <v>88</v>
      </c>
      <c r="BF227" s="73"/>
      <c r="BG227" s="73"/>
      <c r="BH227" s="73"/>
      <c r="BI227" s="73"/>
      <c r="BJ227" s="73"/>
      <c r="BK227" s="73"/>
      <c r="BL227" s="73"/>
      <c r="CA227" s="1" t="s">
        <v>54</v>
      </c>
    </row>
    <row r="228" spans="1:79" s="6" customFormat="1" ht="12.75" customHeight="1" x14ac:dyDescent="0.2">
      <c r="A228" s="88"/>
      <c r="B228" s="88"/>
      <c r="C228" s="88"/>
      <c r="D228" s="88"/>
      <c r="E228" s="88"/>
      <c r="F228" s="88"/>
      <c r="G228" s="118" t="s">
        <v>147</v>
      </c>
      <c r="H228" s="118"/>
      <c r="I228" s="118"/>
      <c r="J228" s="118"/>
      <c r="K228" s="118"/>
      <c r="L228" s="118"/>
      <c r="M228" s="118"/>
      <c r="N228" s="118"/>
      <c r="O228" s="118"/>
      <c r="P228" s="118"/>
      <c r="Q228" s="118"/>
      <c r="R228" s="118"/>
      <c r="S228" s="118"/>
      <c r="T228" s="116"/>
      <c r="U228" s="116"/>
      <c r="V228" s="116"/>
      <c r="W228" s="116"/>
      <c r="X228" s="116"/>
      <c r="Y228" s="116"/>
      <c r="Z228" s="116"/>
      <c r="AA228" s="116"/>
      <c r="AB228" s="116"/>
      <c r="AC228" s="116"/>
      <c r="AD228" s="116"/>
      <c r="AE228" s="116"/>
      <c r="AF228" s="116"/>
      <c r="AG228" s="116"/>
      <c r="AH228" s="116"/>
      <c r="AI228" s="116"/>
      <c r="AJ228" s="116"/>
      <c r="AK228" s="116"/>
      <c r="AL228" s="116"/>
      <c r="AM228" s="116"/>
      <c r="AN228" s="116"/>
      <c r="AO228" s="116"/>
      <c r="AP228" s="116"/>
      <c r="AQ228" s="116"/>
      <c r="AR228" s="116"/>
      <c r="AS228" s="116"/>
      <c r="AT228" s="116"/>
      <c r="AU228" s="116"/>
      <c r="AV228" s="116"/>
      <c r="AW228" s="118"/>
      <c r="AX228" s="118"/>
      <c r="AY228" s="118"/>
      <c r="AZ228" s="118"/>
      <c r="BA228" s="118"/>
      <c r="BB228" s="118"/>
      <c r="BC228" s="118"/>
      <c r="BD228" s="118"/>
      <c r="BE228" s="118"/>
      <c r="BF228" s="118"/>
      <c r="BG228" s="118"/>
      <c r="BH228" s="118"/>
      <c r="BI228" s="118"/>
      <c r="BJ228" s="118"/>
      <c r="BK228" s="118"/>
      <c r="BL228" s="118"/>
      <c r="CA228" s="6" t="s">
        <v>55</v>
      </c>
    </row>
    <row r="230" spans="1:79" ht="14.25" customHeight="1" x14ac:dyDescent="0.2">
      <c r="A230" s="42" t="s">
        <v>232</v>
      </c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  <c r="BH230" s="42"/>
      <c r="BI230" s="42"/>
      <c r="BJ230" s="42"/>
      <c r="BK230" s="42"/>
      <c r="BL230" s="42"/>
    </row>
    <row r="231" spans="1:79" ht="15" customHeight="1" x14ac:dyDescent="0.2">
      <c r="A231" s="59"/>
      <c r="B231" s="59"/>
      <c r="C231" s="59"/>
      <c r="D231" s="59"/>
      <c r="E231" s="59"/>
      <c r="F231" s="59"/>
      <c r="G231" s="59"/>
      <c r="H231" s="59"/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  <c r="T231" s="59"/>
      <c r="U231" s="59"/>
      <c r="V231" s="59"/>
      <c r="W231" s="59"/>
      <c r="X231" s="59"/>
      <c r="Y231" s="59"/>
      <c r="Z231" s="59"/>
      <c r="AA231" s="59"/>
      <c r="AB231" s="59"/>
      <c r="AC231" s="59"/>
      <c r="AD231" s="59"/>
      <c r="AE231" s="59"/>
      <c r="AF231" s="59"/>
      <c r="AG231" s="59"/>
      <c r="AH231" s="59"/>
      <c r="AI231" s="59"/>
      <c r="AJ231" s="59"/>
      <c r="AK231" s="59"/>
      <c r="AL231" s="59"/>
      <c r="AM231" s="59"/>
      <c r="AN231" s="59"/>
      <c r="AO231" s="59"/>
      <c r="AP231" s="59"/>
      <c r="AQ231" s="59"/>
      <c r="AR231" s="59"/>
      <c r="AS231" s="59"/>
      <c r="AT231" s="59"/>
      <c r="AU231" s="59"/>
      <c r="AV231" s="59"/>
      <c r="AW231" s="59"/>
      <c r="AX231" s="59"/>
      <c r="AY231" s="59"/>
      <c r="AZ231" s="59"/>
      <c r="BA231" s="59"/>
      <c r="BB231" s="59"/>
      <c r="BC231" s="59"/>
      <c r="BD231" s="59"/>
      <c r="BE231" s="59"/>
      <c r="BF231" s="59"/>
      <c r="BG231" s="59"/>
      <c r="BH231" s="59"/>
      <c r="BI231" s="59"/>
      <c r="BJ231" s="59"/>
      <c r="BK231" s="59"/>
      <c r="BL231" s="59"/>
    </row>
    <row r="232" spans="1:79" ht="15" customHeight="1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  <c r="AW232" s="2"/>
      <c r="AX232" s="2"/>
      <c r="AY232" s="2"/>
      <c r="AZ232" s="2"/>
      <c r="BA232" s="2"/>
      <c r="BB232" s="2"/>
      <c r="BC232" s="2"/>
      <c r="BD232" s="2"/>
      <c r="BE232" s="2"/>
      <c r="BF232" s="2"/>
      <c r="BG232" s="2"/>
      <c r="BH232" s="2"/>
      <c r="BI232" s="2"/>
      <c r="BJ232" s="2"/>
      <c r="BK232" s="2"/>
      <c r="BL232" s="2"/>
    </row>
    <row r="234" spans="1:79" ht="14.25" x14ac:dyDescent="0.2">
      <c r="A234" s="42" t="s">
        <v>247</v>
      </c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  <c r="AB234" s="42"/>
      <c r="AC234" s="42"/>
      <c r="AD234" s="42"/>
      <c r="AE234" s="42"/>
      <c r="AF234" s="42"/>
      <c r="AG234" s="42"/>
      <c r="AH234" s="42"/>
      <c r="AI234" s="42"/>
      <c r="AJ234" s="42"/>
      <c r="AK234" s="42"/>
      <c r="AL234" s="42"/>
      <c r="AM234" s="42"/>
      <c r="AN234" s="42"/>
      <c r="AO234" s="42"/>
      <c r="AP234" s="42"/>
      <c r="AQ234" s="42"/>
      <c r="AR234" s="42"/>
      <c r="AS234" s="42"/>
      <c r="AT234" s="42"/>
      <c r="AU234" s="42"/>
      <c r="AV234" s="42"/>
      <c r="AW234" s="42"/>
      <c r="AX234" s="42"/>
      <c r="AY234" s="42"/>
      <c r="AZ234" s="42"/>
      <c r="BA234" s="42"/>
      <c r="BB234" s="42"/>
      <c r="BC234" s="42"/>
      <c r="BD234" s="42"/>
      <c r="BE234" s="42"/>
      <c r="BF234" s="42"/>
      <c r="BG234" s="42"/>
      <c r="BH234" s="42"/>
      <c r="BI234" s="42"/>
      <c r="BJ234" s="42"/>
      <c r="BK234" s="42"/>
      <c r="BL234" s="42"/>
    </row>
    <row r="235" spans="1:79" ht="14.25" x14ac:dyDescent="0.2">
      <c r="A235" s="42" t="s">
        <v>220</v>
      </c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  <c r="AB235" s="42"/>
      <c r="AC235" s="42"/>
      <c r="AD235" s="42"/>
      <c r="AE235" s="42"/>
      <c r="AF235" s="42"/>
      <c r="AG235" s="42"/>
      <c r="AH235" s="42"/>
      <c r="AI235" s="42"/>
      <c r="AJ235" s="42"/>
      <c r="AK235" s="42"/>
      <c r="AL235" s="42"/>
      <c r="AM235" s="42"/>
      <c r="AN235" s="42"/>
      <c r="AO235" s="42"/>
      <c r="AP235" s="42"/>
      <c r="AQ235" s="42"/>
      <c r="AR235" s="42"/>
      <c r="AS235" s="42"/>
      <c r="AT235" s="42"/>
      <c r="AU235" s="42"/>
      <c r="AV235" s="42"/>
      <c r="AW235" s="42"/>
      <c r="AX235" s="42"/>
      <c r="AY235" s="42"/>
      <c r="AZ235" s="42"/>
      <c r="BA235" s="42"/>
      <c r="BB235" s="42"/>
      <c r="BC235" s="42"/>
      <c r="BD235" s="42"/>
      <c r="BE235" s="42"/>
      <c r="BF235" s="42"/>
      <c r="BG235" s="42"/>
      <c r="BH235" s="42"/>
      <c r="BI235" s="42"/>
      <c r="BJ235" s="42"/>
      <c r="BK235" s="42"/>
      <c r="BL235" s="42"/>
    </row>
    <row r="236" spans="1:79" ht="15" customHeight="1" x14ac:dyDescent="0.2">
      <c r="A236" s="59"/>
      <c r="B236" s="59"/>
      <c r="C236" s="59"/>
      <c r="D236" s="59"/>
      <c r="E236" s="59"/>
      <c r="F236" s="59"/>
      <c r="G236" s="59"/>
      <c r="H236" s="59"/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  <c r="T236" s="59"/>
      <c r="U236" s="59"/>
      <c r="V236" s="59"/>
      <c r="W236" s="59"/>
      <c r="X236" s="59"/>
      <c r="Y236" s="59"/>
      <c r="Z236" s="59"/>
      <c r="AA236" s="59"/>
      <c r="AB236" s="59"/>
      <c r="AC236" s="59"/>
      <c r="AD236" s="59"/>
      <c r="AE236" s="59"/>
      <c r="AF236" s="59"/>
      <c r="AG236" s="59"/>
      <c r="AH236" s="59"/>
      <c r="AI236" s="59"/>
      <c r="AJ236" s="59"/>
      <c r="AK236" s="59"/>
      <c r="AL236" s="59"/>
      <c r="AM236" s="59"/>
      <c r="AN236" s="59"/>
      <c r="AO236" s="59"/>
      <c r="AP236" s="59"/>
      <c r="AQ236" s="59"/>
      <c r="AR236" s="59"/>
      <c r="AS236" s="59"/>
      <c r="AT236" s="59"/>
      <c r="AU236" s="59"/>
      <c r="AV236" s="59"/>
      <c r="AW236" s="59"/>
      <c r="AX236" s="59"/>
      <c r="AY236" s="59"/>
      <c r="AZ236" s="59"/>
      <c r="BA236" s="59"/>
      <c r="BB236" s="59"/>
      <c r="BC236" s="59"/>
      <c r="BD236" s="59"/>
      <c r="BE236" s="59"/>
      <c r="BF236" s="59"/>
      <c r="BG236" s="59"/>
      <c r="BH236" s="59"/>
      <c r="BI236" s="59"/>
      <c r="BJ236" s="59"/>
      <c r="BK236" s="59"/>
      <c r="BL236" s="59"/>
    </row>
    <row r="237" spans="1:79" ht="15" customHeight="1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  <c r="AW237" s="2"/>
      <c r="AX237" s="2"/>
      <c r="AY237" s="2"/>
      <c r="AZ237" s="2"/>
      <c r="BA237" s="2"/>
      <c r="BB237" s="2"/>
      <c r="BC237" s="2"/>
      <c r="BD237" s="2"/>
      <c r="BE237" s="2"/>
      <c r="BF237" s="2"/>
      <c r="BG237" s="2"/>
      <c r="BH237" s="2"/>
      <c r="BI237" s="2"/>
      <c r="BJ237" s="2"/>
      <c r="BK237" s="2"/>
      <c r="BL237" s="2"/>
    </row>
    <row r="240" spans="1:79" ht="18.95" customHeight="1" x14ac:dyDescent="0.2">
      <c r="A240" s="128" t="s">
        <v>205</v>
      </c>
      <c r="B240" s="125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5"/>
      <c r="N240" s="125"/>
      <c r="O240" s="125"/>
      <c r="P240" s="125"/>
      <c r="Q240" s="125"/>
      <c r="R240" s="125"/>
      <c r="S240" s="125"/>
      <c r="T240" s="125"/>
      <c r="U240" s="125"/>
      <c r="V240" s="125"/>
      <c r="W240" s="125"/>
      <c r="X240" s="125"/>
      <c r="Y240" s="125"/>
      <c r="Z240" s="125"/>
      <c r="AA240" s="125"/>
      <c r="AB240" s="22"/>
      <c r="AC240" s="22"/>
      <c r="AD240" s="22"/>
      <c r="AE240" s="22"/>
      <c r="AF240" s="22"/>
      <c r="AG240" s="22"/>
      <c r="AH240" s="25"/>
      <c r="AI240" s="25"/>
      <c r="AJ240" s="25"/>
      <c r="AK240" s="25"/>
      <c r="AL240" s="25"/>
      <c r="AM240" s="25"/>
      <c r="AN240" s="25"/>
      <c r="AO240" s="25"/>
      <c r="AP240" s="25"/>
      <c r="AQ240" s="22"/>
      <c r="AR240" s="22"/>
      <c r="AS240" s="22"/>
      <c r="AT240" s="22"/>
      <c r="AU240" s="129" t="s">
        <v>207</v>
      </c>
      <c r="AV240" s="127"/>
      <c r="AW240" s="127"/>
      <c r="AX240" s="127"/>
      <c r="AY240" s="127"/>
      <c r="AZ240" s="127"/>
      <c r="BA240" s="127"/>
      <c r="BB240" s="127"/>
      <c r="BC240" s="127"/>
      <c r="BD240" s="127"/>
      <c r="BE240" s="127"/>
      <c r="BF240" s="127"/>
    </row>
    <row r="241" spans="1:58" ht="12.75" customHeight="1" x14ac:dyDescent="0.2">
      <c r="AB241" s="23"/>
      <c r="AC241" s="23"/>
      <c r="AD241" s="23"/>
      <c r="AE241" s="23"/>
      <c r="AF241" s="23"/>
      <c r="AG241" s="23"/>
      <c r="AH241" s="27" t="s">
        <v>1</v>
      </c>
      <c r="AI241" s="27"/>
      <c r="AJ241" s="27"/>
      <c r="AK241" s="27"/>
      <c r="AL241" s="27"/>
      <c r="AM241" s="27"/>
      <c r="AN241" s="27"/>
      <c r="AO241" s="27"/>
      <c r="AP241" s="27"/>
      <c r="AQ241" s="23"/>
      <c r="AR241" s="23"/>
      <c r="AS241" s="23"/>
      <c r="AT241" s="23"/>
      <c r="AU241" s="27" t="s">
        <v>160</v>
      </c>
      <c r="AV241" s="27"/>
      <c r="AW241" s="27"/>
      <c r="AX241" s="27"/>
      <c r="AY241" s="27"/>
      <c r="AZ241" s="27"/>
      <c r="BA241" s="27"/>
      <c r="BB241" s="27"/>
      <c r="BC241" s="27"/>
      <c r="BD241" s="27"/>
      <c r="BE241" s="27"/>
      <c r="BF241" s="27"/>
    </row>
    <row r="242" spans="1:58" ht="15" x14ac:dyDescent="0.2">
      <c r="AB242" s="23"/>
      <c r="AC242" s="23"/>
      <c r="AD242" s="23"/>
      <c r="AE242" s="23"/>
      <c r="AF242" s="23"/>
      <c r="AG242" s="23"/>
      <c r="AH242" s="24"/>
      <c r="AI242" s="24"/>
      <c r="AJ242" s="24"/>
      <c r="AK242" s="24"/>
      <c r="AL242" s="24"/>
      <c r="AM242" s="24"/>
      <c r="AN242" s="24"/>
      <c r="AO242" s="24"/>
      <c r="AP242" s="24"/>
      <c r="AQ242" s="23"/>
      <c r="AR242" s="23"/>
      <c r="AS242" s="23"/>
      <c r="AT242" s="23"/>
      <c r="AU242" s="24"/>
      <c r="AV242" s="24"/>
      <c r="AW242" s="24"/>
      <c r="AX242" s="24"/>
      <c r="AY242" s="24"/>
      <c r="AZ242" s="24"/>
      <c r="BA242" s="24"/>
      <c r="BB242" s="24"/>
      <c r="BC242" s="24"/>
      <c r="BD242" s="24"/>
      <c r="BE242" s="24"/>
      <c r="BF242" s="24"/>
    </row>
    <row r="243" spans="1:58" ht="18" customHeight="1" x14ac:dyDescent="0.2">
      <c r="A243" s="128" t="s">
        <v>206</v>
      </c>
      <c r="B243" s="125"/>
      <c r="C243" s="125"/>
      <c r="D243" s="125"/>
      <c r="E243" s="125"/>
      <c r="F243" s="125"/>
      <c r="G243" s="125"/>
      <c r="H243" s="125"/>
      <c r="I243" s="125"/>
      <c r="J243" s="125"/>
      <c r="K243" s="125"/>
      <c r="L243" s="125"/>
      <c r="M243" s="125"/>
      <c r="N243" s="125"/>
      <c r="O243" s="125"/>
      <c r="P243" s="125"/>
      <c r="Q243" s="125"/>
      <c r="R243" s="125"/>
      <c r="S243" s="125"/>
      <c r="T243" s="125"/>
      <c r="U243" s="125"/>
      <c r="V243" s="125"/>
      <c r="W243" s="125"/>
      <c r="X243" s="125"/>
      <c r="Y243" s="125"/>
      <c r="Z243" s="125"/>
      <c r="AA243" s="125"/>
      <c r="AB243" s="23"/>
      <c r="AC243" s="23"/>
      <c r="AD243" s="23"/>
      <c r="AE243" s="23"/>
      <c r="AF243" s="23"/>
      <c r="AG243" s="23"/>
      <c r="AH243" s="26"/>
      <c r="AI243" s="26"/>
      <c r="AJ243" s="26"/>
      <c r="AK243" s="26"/>
      <c r="AL243" s="26"/>
      <c r="AM243" s="26"/>
      <c r="AN243" s="26"/>
      <c r="AO243" s="26"/>
      <c r="AP243" s="26"/>
      <c r="AQ243" s="23"/>
      <c r="AR243" s="23"/>
      <c r="AS243" s="23"/>
      <c r="AT243" s="23"/>
      <c r="AU243" s="130" t="s">
        <v>208</v>
      </c>
      <c r="AV243" s="127"/>
      <c r="AW243" s="127"/>
      <c r="AX243" s="127"/>
      <c r="AY243" s="127"/>
      <c r="AZ243" s="127"/>
      <c r="BA243" s="127"/>
      <c r="BB243" s="127"/>
      <c r="BC243" s="127"/>
      <c r="BD243" s="127"/>
      <c r="BE243" s="127"/>
      <c r="BF243" s="127"/>
    </row>
    <row r="244" spans="1:58" ht="12" customHeight="1" x14ac:dyDescent="0.2">
      <c r="AB244" s="23"/>
      <c r="AC244" s="23"/>
      <c r="AD244" s="23"/>
      <c r="AE244" s="23"/>
      <c r="AF244" s="23"/>
      <c r="AG244" s="23"/>
      <c r="AH244" s="27" t="s">
        <v>1</v>
      </c>
      <c r="AI244" s="27"/>
      <c r="AJ244" s="27"/>
      <c r="AK244" s="27"/>
      <c r="AL244" s="27"/>
      <c r="AM244" s="27"/>
      <c r="AN244" s="27"/>
      <c r="AO244" s="27"/>
      <c r="AP244" s="27"/>
      <c r="AQ244" s="23"/>
      <c r="AR244" s="23"/>
      <c r="AS244" s="23"/>
      <c r="AT244" s="23"/>
      <c r="AU244" s="27" t="s">
        <v>160</v>
      </c>
      <c r="AV244" s="27"/>
      <c r="AW244" s="27"/>
      <c r="AX244" s="27"/>
      <c r="AY244" s="27"/>
      <c r="AZ244" s="27"/>
      <c r="BA244" s="27"/>
      <c r="BB244" s="27"/>
      <c r="BC244" s="27"/>
      <c r="BD244" s="27"/>
      <c r="BE244" s="27"/>
      <c r="BF244" s="27"/>
    </row>
  </sheetData>
  <mergeCells count="1536">
    <mergeCell ref="AJ220:AN220"/>
    <mergeCell ref="AO220:AS220"/>
    <mergeCell ref="AT220:AW220"/>
    <mergeCell ref="AX220:BB220"/>
    <mergeCell ref="BC220:BG220"/>
    <mergeCell ref="BH220:BL220"/>
    <mergeCell ref="A220:F220"/>
    <mergeCell ref="G220:P220"/>
    <mergeCell ref="Q220:U220"/>
    <mergeCell ref="V220:Y220"/>
    <mergeCell ref="Z220:AD220"/>
    <mergeCell ref="AE220:AI220"/>
    <mergeCell ref="AJ219:AN219"/>
    <mergeCell ref="AO219:AS219"/>
    <mergeCell ref="AT219:AW219"/>
    <mergeCell ref="AX219:BB219"/>
    <mergeCell ref="BC219:BG219"/>
    <mergeCell ref="BH219:BL219"/>
    <mergeCell ref="A219:F219"/>
    <mergeCell ref="G219:P219"/>
    <mergeCell ref="Q219:U219"/>
    <mergeCell ref="V219:Y219"/>
    <mergeCell ref="Z219:AD219"/>
    <mergeCell ref="AE219:AI219"/>
    <mergeCell ref="AJ218:AN218"/>
    <mergeCell ref="AO218:AS218"/>
    <mergeCell ref="AT218:AW218"/>
    <mergeCell ref="AX218:BB218"/>
    <mergeCell ref="BC218:BG218"/>
    <mergeCell ref="BH218:BL218"/>
    <mergeCell ref="A218:F218"/>
    <mergeCell ref="G218:P218"/>
    <mergeCell ref="Q218:U218"/>
    <mergeCell ref="V218:Y218"/>
    <mergeCell ref="Z218:AD218"/>
    <mergeCell ref="AE218:AI218"/>
    <mergeCell ref="AJ217:AN217"/>
    <mergeCell ref="AO217:AS217"/>
    <mergeCell ref="AT217:AW217"/>
    <mergeCell ref="AX217:BB217"/>
    <mergeCell ref="BC217:BG217"/>
    <mergeCell ref="BH217:BL217"/>
    <mergeCell ref="A217:F217"/>
    <mergeCell ref="G217:P217"/>
    <mergeCell ref="Q217:U217"/>
    <mergeCell ref="V217:Y217"/>
    <mergeCell ref="Z217:AD217"/>
    <mergeCell ref="AE217:AI217"/>
    <mergeCell ref="AJ216:AN216"/>
    <mergeCell ref="AO216:AS216"/>
    <mergeCell ref="AT216:AW216"/>
    <mergeCell ref="AX216:BB216"/>
    <mergeCell ref="BC216:BG216"/>
    <mergeCell ref="BH216:BL216"/>
    <mergeCell ref="A216:F216"/>
    <mergeCell ref="G216:P216"/>
    <mergeCell ref="Q216:U216"/>
    <mergeCell ref="V216:Y216"/>
    <mergeCell ref="Z216:AD216"/>
    <mergeCell ref="AE216:AI216"/>
    <mergeCell ref="AJ215:AN215"/>
    <mergeCell ref="AO215:AS215"/>
    <mergeCell ref="AT215:AW215"/>
    <mergeCell ref="AX215:BB215"/>
    <mergeCell ref="BC215:BG215"/>
    <mergeCell ref="BH215:BL215"/>
    <mergeCell ref="AT214:AW214"/>
    <mergeCell ref="AX214:BB214"/>
    <mergeCell ref="BC214:BG214"/>
    <mergeCell ref="BH214:BL214"/>
    <mergeCell ref="A215:F215"/>
    <mergeCell ref="G215:P215"/>
    <mergeCell ref="Q215:U215"/>
    <mergeCell ref="V215:Y215"/>
    <mergeCell ref="Z215:AD215"/>
    <mergeCell ref="AE215:AI215"/>
    <mergeCell ref="A214:F214"/>
    <mergeCell ref="G214:P214"/>
    <mergeCell ref="Q214:U214"/>
    <mergeCell ref="V214:Y214"/>
    <mergeCell ref="Z214:AD214"/>
    <mergeCell ref="AE214:AI214"/>
    <mergeCell ref="AJ214:AN214"/>
    <mergeCell ref="AO214:AS214"/>
    <mergeCell ref="BB204:BF204"/>
    <mergeCell ref="BG204:BL204"/>
    <mergeCell ref="BB203:BF203"/>
    <mergeCell ref="BG203:BL203"/>
    <mergeCell ref="A204:F204"/>
    <mergeCell ref="G204:S204"/>
    <mergeCell ref="T204:Y204"/>
    <mergeCell ref="Z204:AD204"/>
    <mergeCell ref="AE204:AJ204"/>
    <mergeCell ref="AK204:AP204"/>
    <mergeCell ref="AQ204:AV204"/>
    <mergeCell ref="AW204:BA204"/>
    <mergeCell ref="BB202:BF202"/>
    <mergeCell ref="BG202:BL202"/>
    <mergeCell ref="A203:F203"/>
    <mergeCell ref="G203:S203"/>
    <mergeCell ref="T203:Y203"/>
    <mergeCell ref="Z203:AD203"/>
    <mergeCell ref="AE203:AJ203"/>
    <mergeCell ref="AK203:AP203"/>
    <mergeCell ref="AQ203:AV203"/>
    <mergeCell ref="AW203:BA203"/>
    <mergeCell ref="T202:Y202"/>
    <mergeCell ref="Z202:AD202"/>
    <mergeCell ref="AE202:AJ202"/>
    <mergeCell ref="AK202:AP202"/>
    <mergeCell ref="AQ202:AV202"/>
    <mergeCell ref="AW202:BA202"/>
    <mergeCell ref="A201:F201"/>
    <mergeCell ref="G201:S201"/>
    <mergeCell ref="T201:Y201"/>
    <mergeCell ref="Z201:AD201"/>
    <mergeCell ref="AE201:AJ201"/>
    <mergeCell ref="AK201:AP201"/>
    <mergeCell ref="AQ201:AV201"/>
    <mergeCell ref="AW201:BA201"/>
    <mergeCell ref="BA159:BC159"/>
    <mergeCell ref="BD159:BF159"/>
    <mergeCell ref="BG159:BI159"/>
    <mergeCell ref="BJ159:BL159"/>
    <mergeCell ref="A159:C159"/>
    <mergeCell ref="D159:V159"/>
    <mergeCell ref="W159:Y159"/>
    <mergeCell ref="Z159:AB159"/>
    <mergeCell ref="AC159:AE159"/>
    <mergeCell ref="AF159:AH159"/>
    <mergeCell ref="AI159:AK159"/>
    <mergeCell ref="AL159:AN159"/>
    <mergeCell ref="BN149:BR149"/>
    <mergeCell ref="A149:T149"/>
    <mergeCell ref="U149:Y149"/>
    <mergeCell ref="Z149:AD149"/>
    <mergeCell ref="AE149:AI149"/>
    <mergeCell ref="AJ149:AN149"/>
    <mergeCell ref="AO149:AS149"/>
    <mergeCell ref="AP140:AT140"/>
    <mergeCell ref="AU140:AY140"/>
    <mergeCell ref="AZ140:BD140"/>
    <mergeCell ref="BE140:BI140"/>
    <mergeCell ref="AP139:AT139"/>
    <mergeCell ref="AU139:AY139"/>
    <mergeCell ref="AZ139:BD139"/>
    <mergeCell ref="BE139:BI139"/>
    <mergeCell ref="A140:C140"/>
    <mergeCell ref="D140:P140"/>
    <mergeCell ref="Q140:U140"/>
    <mergeCell ref="V140:AE140"/>
    <mergeCell ref="AF140:AJ140"/>
    <mergeCell ref="AK140:AO140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AP135:AT135"/>
    <mergeCell ref="AU135:AY135"/>
    <mergeCell ref="AZ135:BD135"/>
    <mergeCell ref="BE135:BI135"/>
    <mergeCell ref="A136:C136"/>
    <mergeCell ref="D136:P136"/>
    <mergeCell ref="Q136:U136"/>
    <mergeCell ref="V136:AE136"/>
    <mergeCell ref="AF136:AJ136"/>
    <mergeCell ref="AK136:AO136"/>
    <mergeCell ref="AP134:AT134"/>
    <mergeCell ref="AU134:AY134"/>
    <mergeCell ref="AZ134:BD134"/>
    <mergeCell ref="BE134:BI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133:C133"/>
    <mergeCell ref="D133:P133"/>
    <mergeCell ref="Q133:U133"/>
    <mergeCell ref="V133:AE133"/>
    <mergeCell ref="AF133:AJ133"/>
    <mergeCell ref="AK133:AO133"/>
    <mergeCell ref="BT125:BX125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BT119:BX119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BD108:BH108"/>
    <mergeCell ref="A108:C108"/>
    <mergeCell ref="D108:T108"/>
    <mergeCell ref="U108:Y108"/>
    <mergeCell ref="Z108:AD108"/>
    <mergeCell ref="AE108:AI108"/>
    <mergeCell ref="BU99:BY99"/>
    <mergeCell ref="AS99:AW99"/>
    <mergeCell ref="AX99:BA99"/>
    <mergeCell ref="BB99:BF99"/>
    <mergeCell ref="BG99:BK99"/>
    <mergeCell ref="BL99:BP99"/>
    <mergeCell ref="BQ99:BT99"/>
    <mergeCell ref="A99:C99"/>
    <mergeCell ref="D99:T99"/>
    <mergeCell ref="U99:Y99"/>
    <mergeCell ref="Z99:AD99"/>
    <mergeCell ref="AE99:AH99"/>
    <mergeCell ref="AI99:AM99"/>
    <mergeCell ref="AN99:AR99"/>
    <mergeCell ref="AW80:BA80"/>
    <mergeCell ref="BB80:BF80"/>
    <mergeCell ref="BG80:BK80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AW77:BA77"/>
    <mergeCell ref="BB77:BF77"/>
    <mergeCell ref="BG77:BK77"/>
    <mergeCell ref="A78:D78"/>
    <mergeCell ref="E78:W78"/>
    <mergeCell ref="X78:AB78"/>
    <mergeCell ref="AC78:AG78"/>
    <mergeCell ref="AH78:AL78"/>
    <mergeCell ref="AM78:AQ78"/>
    <mergeCell ref="AR78:AV78"/>
    <mergeCell ref="AW76:BA76"/>
    <mergeCell ref="BB76:BF76"/>
    <mergeCell ref="BG76:BK76"/>
    <mergeCell ref="A77:D77"/>
    <mergeCell ref="E77:W77"/>
    <mergeCell ref="X77:AB77"/>
    <mergeCell ref="AC77:AG77"/>
    <mergeCell ref="AH77:AL77"/>
    <mergeCell ref="AM77:AQ77"/>
    <mergeCell ref="AR77:AV77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6:AV76"/>
    <mergeCell ref="E75:W75"/>
    <mergeCell ref="X75:AB75"/>
    <mergeCell ref="AC75:AG75"/>
    <mergeCell ref="AH75:AL75"/>
    <mergeCell ref="AM75:AQ75"/>
    <mergeCell ref="AR75:AV75"/>
    <mergeCell ref="A74:D74"/>
    <mergeCell ref="E74:W74"/>
    <mergeCell ref="X74:AB74"/>
    <mergeCell ref="AC74:AG74"/>
    <mergeCell ref="AH74:AL74"/>
    <mergeCell ref="AM74:AQ74"/>
    <mergeCell ref="AR74:AV74"/>
    <mergeCell ref="BU57:BY57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BU54:BY54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43:AA243"/>
    <mergeCell ref="AH243:AP243"/>
    <mergeCell ref="AU243:BF243"/>
    <mergeCell ref="AH244:AP244"/>
    <mergeCell ref="AU244:BF244"/>
    <mergeCell ref="A31:D31"/>
    <mergeCell ref="E31:T31"/>
    <mergeCell ref="U31:Y31"/>
    <mergeCell ref="Z31:AD31"/>
    <mergeCell ref="AE31:AH31"/>
    <mergeCell ref="A236:BL236"/>
    <mergeCell ref="A240:AA240"/>
    <mergeCell ref="AH240:AP240"/>
    <mergeCell ref="AU240:BF240"/>
    <mergeCell ref="AH241:AP241"/>
    <mergeCell ref="AU241:BF241"/>
    <mergeCell ref="AW228:BD228"/>
    <mergeCell ref="BE228:BL228"/>
    <mergeCell ref="A230:BL230"/>
    <mergeCell ref="A231:BL231"/>
    <mergeCell ref="A234:BL234"/>
    <mergeCell ref="A235:BL235"/>
    <mergeCell ref="AQ227:AV227"/>
    <mergeCell ref="AW227:BD227"/>
    <mergeCell ref="BE227:BL227"/>
    <mergeCell ref="A228:F228"/>
    <mergeCell ref="G228:S228"/>
    <mergeCell ref="T228:Y228"/>
    <mergeCell ref="Z228:AD228"/>
    <mergeCell ref="AE228:AJ228"/>
    <mergeCell ref="AK228:AP228"/>
    <mergeCell ref="AQ228:AV228"/>
    <mergeCell ref="A227:F227"/>
    <mergeCell ref="G227:S227"/>
    <mergeCell ref="T227:Y227"/>
    <mergeCell ref="Z227:AD227"/>
    <mergeCell ref="AE227:AJ227"/>
    <mergeCell ref="AK227:AP227"/>
    <mergeCell ref="BE224:BL225"/>
    <mergeCell ref="A226:F226"/>
    <mergeCell ref="G226:S226"/>
    <mergeCell ref="T226:Y226"/>
    <mergeCell ref="Z226:AD226"/>
    <mergeCell ref="AE226:AJ226"/>
    <mergeCell ref="AK226:AP226"/>
    <mergeCell ref="AQ226:AV226"/>
    <mergeCell ref="AW226:BD226"/>
    <mergeCell ref="BE226:BL226"/>
    <mergeCell ref="A222:BL222"/>
    <mergeCell ref="A223:BL223"/>
    <mergeCell ref="A224:F225"/>
    <mergeCell ref="G224:S225"/>
    <mergeCell ref="T224:Y225"/>
    <mergeCell ref="Z224:AD225"/>
    <mergeCell ref="AE224:AJ225"/>
    <mergeCell ref="AK224:AP225"/>
    <mergeCell ref="AQ224:AV225"/>
    <mergeCell ref="AW224:BD225"/>
    <mergeCell ref="AJ213:AN213"/>
    <mergeCell ref="AO213:AS213"/>
    <mergeCell ref="AT213:AW213"/>
    <mergeCell ref="AX213:BB213"/>
    <mergeCell ref="BC213:BG213"/>
    <mergeCell ref="BH213:BL213"/>
    <mergeCell ref="A213:F213"/>
    <mergeCell ref="G213:P213"/>
    <mergeCell ref="Q213:U213"/>
    <mergeCell ref="V213:Y213"/>
    <mergeCell ref="Z213:AD213"/>
    <mergeCell ref="AE213:AI213"/>
    <mergeCell ref="AJ212:AN212"/>
    <mergeCell ref="AO212:AS212"/>
    <mergeCell ref="AT212:AW212"/>
    <mergeCell ref="AX212:BB212"/>
    <mergeCell ref="BC212:BG212"/>
    <mergeCell ref="BH212:BL212"/>
    <mergeCell ref="A212:F212"/>
    <mergeCell ref="G212:P212"/>
    <mergeCell ref="Q212:U212"/>
    <mergeCell ref="V212:Y212"/>
    <mergeCell ref="Z212:AD212"/>
    <mergeCell ref="AE212:AI212"/>
    <mergeCell ref="AJ211:AN211"/>
    <mergeCell ref="AO211:AS211"/>
    <mergeCell ref="AT211:AW211"/>
    <mergeCell ref="AX211:BB211"/>
    <mergeCell ref="BC211:BG211"/>
    <mergeCell ref="BH211:BL211"/>
    <mergeCell ref="A211:F211"/>
    <mergeCell ref="G211:P211"/>
    <mergeCell ref="Q211:U211"/>
    <mergeCell ref="V211:Y211"/>
    <mergeCell ref="Z211:AD211"/>
    <mergeCell ref="AE211:AI211"/>
    <mergeCell ref="AT209:AW210"/>
    <mergeCell ref="AX209:BG209"/>
    <mergeCell ref="BH209:BL210"/>
    <mergeCell ref="Z210:AD210"/>
    <mergeCell ref="AE210:AI210"/>
    <mergeCell ref="AX210:BB210"/>
    <mergeCell ref="BC210:BG210"/>
    <mergeCell ref="A207:BL207"/>
    <mergeCell ref="A208:F210"/>
    <mergeCell ref="G208:P210"/>
    <mergeCell ref="Q208:AN208"/>
    <mergeCell ref="AO208:BL208"/>
    <mergeCell ref="Q209:U210"/>
    <mergeCell ref="V209:Y210"/>
    <mergeCell ref="Z209:AI209"/>
    <mergeCell ref="AJ209:AN210"/>
    <mergeCell ref="AO209:AS210"/>
    <mergeCell ref="AK200:AP200"/>
    <mergeCell ref="AQ200:AV200"/>
    <mergeCell ref="AW200:BA200"/>
    <mergeCell ref="BB200:BF200"/>
    <mergeCell ref="BG200:BL200"/>
    <mergeCell ref="A206:BL206"/>
    <mergeCell ref="BB201:BF201"/>
    <mergeCell ref="BG201:BL201"/>
    <mergeCell ref="A202:F202"/>
    <mergeCell ref="G202:S202"/>
    <mergeCell ref="AK199:AP199"/>
    <mergeCell ref="AQ199:AV199"/>
    <mergeCell ref="AW199:BA199"/>
    <mergeCell ref="BB199:BF199"/>
    <mergeCell ref="BG199:BL199"/>
    <mergeCell ref="A200:F200"/>
    <mergeCell ref="G200:S200"/>
    <mergeCell ref="T200:Y200"/>
    <mergeCell ref="Z200:AD200"/>
    <mergeCell ref="AE200:AJ200"/>
    <mergeCell ref="AK198:AP198"/>
    <mergeCell ref="AQ198:AV198"/>
    <mergeCell ref="AW198:BA198"/>
    <mergeCell ref="BB198:BF198"/>
    <mergeCell ref="BG198:BL198"/>
    <mergeCell ref="A199:F199"/>
    <mergeCell ref="G199:S199"/>
    <mergeCell ref="T199:Y199"/>
    <mergeCell ref="Z199:AD199"/>
    <mergeCell ref="AE199:AJ199"/>
    <mergeCell ref="AQ196:AV197"/>
    <mergeCell ref="AW196:BF196"/>
    <mergeCell ref="BG196:BL197"/>
    <mergeCell ref="AW197:BA197"/>
    <mergeCell ref="BB197:BF197"/>
    <mergeCell ref="A198:F198"/>
    <mergeCell ref="G198:S198"/>
    <mergeCell ref="T198:Y198"/>
    <mergeCell ref="Z198:AD198"/>
    <mergeCell ref="AE198:AJ198"/>
    <mergeCell ref="A196:F197"/>
    <mergeCell ref="G196:S197"/>
    <mergeCell ref="T196:Y197"/>
    <mergeCell ref="Z196:AD197"/>
    <mergeCell ref="AE196:AJ197"/>
    <mergeCell ref="AK196:AP197"/>
    <mergeCell ref="BP186:BS186"/>
    <mergeCell ref="A189:BL189"/>
    <mergeCell ref="A190:BL190"/>
    <mergeCell ref="A193:BL193"/>
    <mergeCell ref="A194:BL194"/>
    <mergeCell ref="A195:BL195"/>
    <mergeCell ref="AO186:AR186"/>
    <mergeCell ref="AS186:AW186"/>
    <mergeCell ref="AX186:BA186"/>
    <mergeCell ref="BB186:BF186"/>
    <mergeCell ref="BG186:BJ186"/>
    <mergeCell ref="BK186:BO186"/>
    <mergeCell ref="BB185:BF185"/>
    <mergeCell ref="BG185:BJ185"/>
    <mergeCell ref="BK185:BO185"/>
    <mergeCell ref="BP185:BS185"/>
    <mergeCell ref="A186:M186"/>
    <mergeCell ref="N186:U186"/>
    <mergeCell ref="V186:Z186"/>
    <mergeCell ref="AA186:AE186"/>
    <mergeCell ref="AF186:AI186"/>
    <mergeCell ref="AJ186:AN186"/>
    <mergeCell ref="BP184:BS184"/>
    <mergeCell ref="A185:M185"/>
    <mergeCell ref="N185:U185"/>
    <mergeCell ref="V185:Z185"/>
    <mergeCell ref="AA185:AE185"/>
    <mergeCell ref="AF185:AI185"/>
    <mergeCell ref="AJ185:AN185"/>
    <mergeCell ref="AO185:AR185"/>
    <mergeCell ref="AS185:AW185"/>
    <mergeCell ref="AX185:BA185"/>
    <mergeCell ref="AO184:AR184"/>
    <mergeCell ref="AS184:AW184"/>
    <mergeCell ref="AX184:BA184"/>
    <mergeCell ref="BB184:BF184"/>
    <mergeCell ref="BG184:BJ184"/>
    <mergeCell ref="BK184:BO184"/>
    <mergeCell ref="BB183:BF183"/>
    <mergeCell ref="BG183:BJ183"/>
    <mergeCell ref="BK183:BO183"/>
    <mergeCell ref="BP183:BS183"/>
    <mergeCell ref="A184:M184"/>
    <mergeCell ref="N184:U184"/>
    <mergeCell ref="V184:Z184"/>
    <mergeCell ref="AA184:AE184"/>
    <mergeCell ref="AF184:AI184"/>
    <mergeCell ref="AJ184:AN184"/>
    <mergeCell ref="AA183:AE183"/>
    <mergeCell ref="AF183:AI183"/>
    <mergeCell ref="AJ183:AN183"/>
    <mergeCell ref="AO183:AR183"/>
    <mergeCell ref="AS183:AW183"/>
    <mergeCell ref="AX183:BA183"/>
    <mergeCell ref="A180:BL180"/>
    <mergeCell ref="A181:BM181"/>
    <mergeCell ref="A182:M183"/>
    <mergeCell ref="N182:U183"/>
    <mergeCell ref="V182:Z183"/>
    <mergeCell ref="AA182:AI182"/>
    <mergeCell ref="AJ182:AR182"/>
    <mergeCell ref="AS182:BA182"/>
    <mergeCell ref="BB182:BJ182"/>
    <mergeCell ref="BK182:BS182"/>
    <mergeCell ref="AZ176:BD176"/>
    <mergeCell ref="A177:F177"/>
    <mergeCell ref="G177:S177"/>
    <mergeCell ref="T177:Z177"/>
    <mergeCell ref="AA177:AE177"/>
    <mergeCell ref="AF177:AJ177"/>
    <mergeCell ref="AK177:AO177"/>
    <mergeCell ref="AP177:AT177"/>
    <mergeCell ref="AU177:AY177"/>
    <mergeCell ref="AZ177:BD177"/>
    <mergeCell ref="AU175:AY175"/>
    <mergeCell ref="AZ175:BD175"/>
    <mergeCell ref="A176:F176"/>
    <mergeCell ref="G176:S176"/>
    <mergeCell ref="T176:Z176"/>
    <mergeCell ref="AA176:AE176"/>
    <mergeCell ref="AF176:AJ176"/>
    <mergeCell ref="AK176:AO176"/>
    <mergeCell ref="AP176:AT176"/>
    <mergeCell ref="AU176:AY176"/>
    <mergeCell ref="AP174:AT174"/>
    <mergeCell ref="AU174:AY174"/>
    <mergeCell ref="AZ174:BD174"/>
    <mergeCell ref="A175:F175"/>
    <mergeCell ref="G175:S175"/>
    <mergeCell ref="T175:Z175"/>
    <mergeCell ref="AA175:AE175"/>
    <mergeCell ref="AF175:AJ175"/>
    <mergeCell ref="AK175:AO175"/>
    <mergeCell ref="AP175:AT175"/>
    <mergeCell ref="A171:BL171"/>
    <mergeCell ref="A172:BD172"/>
    <mergeCell ref="A173:F174"/>
    <mergeCell ref="G173:S174"/>
    <mergeCell ref="T173:Z174"/>
    <mergeCell ref="AA173:AO173"/>
    <mergeCell ref="AP173:BD173"/>
    <mergeCell ref="AA174:AE174"/>
    <mergeCell ref="AF174:AJ174"/>
    <mergeCell ref="AK174:AO174"/>
    <mergeCell ref="AP169:AT169"/>
    <mergeCell ref="AU169:AY169"/>
    <mergeCell ref="AZ169:BD169"/>
    <mergeCell ref="BE169:BI169"/>
    <mergeCell ref="BJ169:BN169"/>
    <mergeCell ref="BO169:BS169"/>
    <mergeCell ref="A169:F169"/>
    <mergeCell ref="G169:S169"/>
    <mergeCell ref="T169:Z169"/>
    <mergeCell ref="AA169:AE169"/>
    <mergeCell ref="AF169:AJ169"/>
    <mergeCell ref="AK169:AO169"/>
    <mergeCell ref="AP168:AT168"/>
    <mergeCell ref="AU168:AY168"/>
    <mergeCell ref="AZ168:BD168"/>
    <mergeCell ref="BE168:BI168"/>
    <mergeCell ref="BJ168:BN168"/>
    <mergeCell ref="BO168:BS168"/>
    <mergeCell ref="A168:F168"/>
    <mergeCell ref="G168:S168"/>
    <mergeCell ref="T168:Z168"/>
    <mergeCell ref="AA168:AE168"/>
    <mergeCell ref="AF168:AJ168"/>
    <mergeCell ref="AK168:AO168"/>
    <mergeCell ref="AP167:AT167"/>
    <mergeCell ref="AU167:AY167"/>
    <mergeCell ref="AZ167:BD167"/>
    <mergeCell ref="BE167:BI167"/>
    <mergeCell ref="BJ167:BN167"/>
    <mergeCell ref="BO167:BS167"/>
    <mergeCell ref="A167:F167"/>
    <mergeCell ref="G167:S167"/>
    <mergeCell ref="T167:Z167"/>
    <mergeCell ref="AA167:AE167"/>
    <mergeCell ref="AF167:AJ167"/>
    <mergeCell ref="AK167:AO167"/>
    <mergeCell ref="AP166:AT166"/>
    <mergeCell ref="AU166:AY166"/>
    <mergeCell ref="AZ166:BD166"/>
    <mergeCell ref="BE166:BI166"/>
    <mergeCell ref="BJ166:BN166"/>
    <mergeCell ref="BO166:BS166"/>
    <mergeCell ref="A164:BS164"/>
    <mergeCell ref="A165:F166"/>
    <mergeCell ref="G165:S166"/>
    <mergeCell ref="T165:Z166"/>
    <mergeCell ref="AA165:AO165"/>
    <mergeCell ref="AP165:BD165"/>
    <mergeCell ref="BE165:BS165"/>
    <mergeCell ref="AA166:AE166"/>
    <mergeCell ref="AF166:AJ166"/>
    <mergeCell ref="AK166:AO166"/>
    <mergeCell ref="BA158:BC158"/>
    <mergeCell ref="BD158:BF158"/>
    <mergeCell ref="BG158:BI158"/>
    <mergeCell ref="BJ158:BL158"/>
    <mergeCell ref="A162:BL162"/>
    <mergeCell ref="A163:BS163"/>
    <mergeCell ref="AO159:AQ159"/>
    <mergeCell ref="AR159:AT159"/>
    <mergeCell ref="AU159:AW159"/>
    <mergeCell ref="AX159:AZ159"/>
    <mergeCell ref="AI158:AK158"/>
    <mergeCell ref="AL158:AN158"/>
    <mergeCell ref="AO158:AQ158"/>
    <mergeCell ref="AR158:AT158"/>
    <mergeCell ref="AU158:AW158"/>
    <mergeCell ref="AX158:AZ158"/>
    <mergeCell ref="BA157:BC157"/>
    <mergeCell ref="BD157:BF157"/>
    <mergeCell ref="BG157:BI157"/>
    <mergeCell ref="BJ157:BL157"/>
    <mergeCell ref="A158:C158"/>
    <mergeCell ref="D158:V158"/>
    <mergeCell ref="W158:Y158"/>
    <mergeCell ref="Z158:AB158"/>
    <mergeCell ref="AC158:AE158"/>
    <mergeCell ref="AF158:AH158"/>
    <mergeCell ref="AI157:AK157"/>
    <mergeCell ref="AL157:AN157"/>
    <mergeCell ref="AO157:AQ157"/>
    <mergeCell ref="AR157:AT157"/>
    <mergeCell ref="AU157:AW157"/>
    <mergeCell ref="AX157:AZ157"/>
    <mergeCell ref="BA156:BC156"/>
    <mergeCell ref="BD156:BF156"/>
    <mergeCell ref="BG156:BI156"/>
    <mergeCell ref="BJ156:BL156"/>
    <mergeCell ref="A157:C157"/>
    <mergeCell ref="D157:V157"/>
    <mergeCell ref="W157:Y157"/>
    <mergeCell ref="Z157:AB157"/>
    <mergeCell ref="AC157:AE157"/>
    <mergeCell ref="AF157:AH157"/>
    <mergeCell ref="AI156:AK156"/>
    <mergeCell ref="AL156:AN156"/>
    <mergeCell ref="AO156:AQ156"/>
    <mergeCell ref="AR156:AT156"/>
    <mergeCell ref="AU156:AW156"/>
    <mergeCell ref="AX156:AZ156"/>
    <mergeCell ref="A156:C156"/>
    <mergeCell ref="D156:V156"/>
    <mergeCell ref="W156:Y156"/>
    <mergeCell ref="Z156:AB156"/>
    <mergeCell ref="AC156:AE156"/>
    <mergeCell ref="AF156:AH156"/>
    <mergeCell ref="BJ154:BL155"/>
    <mergeCell ref="W155:Y155"/>
    <mergeCell ref="Z155:AB155"/>
    <mergeCell ref="AC155:AE155"/>
    <mergeCell ref="AF155:AH155"/>
    <mergeCell ref="AI155:AK155"/>
    <mergeCell ref="AL155:AN155"/>
    <mergeCell ref="AO155:AQ155"/>
    <mergeCell ref="AR155:AT155"/>
    <mergeCell ref="BG153:BL153"/>
    <mergeCell ref="W154:AB154"/>
    <mergeCell ref="AC154:AH154"/>
    <mergeCell ref="AI154:AN154"/>
    <mergeCell ref="AO154:AT154"/>
    <mergeCell ref="AU154:AW155"/>
    <mergeCell ref="AX154:AZ155"/>
    <mergeCell ref="BA154:BC155"/>
    <mergeCell ref="BD154:BF155"/>
    <mergeCell ref="BG154:BI155"/>
    <mergeCell ref="A153:C155"/>
    <mergeCell ref="D153:V155"/>
    <mergeCell ref="W153:AH153"/>
    <mergeCell ref="AI153:AT153"/>
    <mergeCell ref="AU153:AZ153"/>
    <mergeCell ref="BA153:BF153"/>
    <mergeCell ref="AT148:AX148"/>
    <mergeCell ref="AY148:BC148"/>
    <mergeCell ref="BD148:BH148"/>
    <mergeCell ref="BI148:BM148"/>
    <mergeCell ref="BN148:BR148"/>
    <mergeCell ref="A152:BL152"/>
    <mergeCell ref="AT149:AX149"/>
    <mergeCell ref="AY149:BC149"/>
    <mergeCell ref="BD149:BH149"/>
    <mergeCell ref="BI149:BM149"/>
    <mergeCell ref="A148:T148"/>
    <mergeCell ref="U148:Y148"/>
    <mergeCell ref="Z148:AD148"/>
    <mergeCell ref="AE148:AI148"/>
    <mergeCell ref="AJ148:AN148"/>
    <mergeCell ref="AO148:AS148"/>
    <mergeCell ref="AO147:AS147"/>
    <mergeCell ref="AT147:AX147"/>
    <mergeCell ref="AY147:BC147"/>
    <mergeCell ref="BD147:BH147"/>
    <mergeCell ref="BI147:BM147"/>
    <mergeCell ref="BN147:BR147"/>
    <mergeCell ref="AT146:AX146"/>
    <mergeCell ref="AY146:BC146"/>
    <mergeCell ref="BD146:BH146"/>
    <mergeCell ref="BI146:BM146"/>
    <mergeCell ref="BN146:BR146"/>
    <mergeCell ref="A147:T147"/>
    <mergeCell ref="U147:Y147"/>
    <mergeCell ref="Z147:AD147"/>
    <mergeCell ref="AE147:AI147"/>
    <mergeCell ref="AJ147:AN147"/>
    <mergeCell ref="A146:T146"/>
    <mergeCell ref="U146:Y146"/>
    <mergeCell ref="Z146:AD146"/>
    <mergeCell ref="AE146:AI146"/>
    <mergeCell ref="AJ146:AN146"/>
    <mergeCell ref="AO146:AS146"/>
    <mergeCell ref="AO145:AS145"/>
    <mergeCell ref="AT145:AX145"/>
    <mergeCell ref="AY145:BC145"/>
    <mergeCell ref="BD145:BH145"/>
    <mergeCell ref="BI145:BM145"/>
    <mergeCell ref="BN145:BR145"/>
    <mergeCell ref="A144:T145"/>
    <mergeCell ref="U144:AD144"/>
    <mergeCell ref="AE144:AN144"/>
    <mergeCell ref="AO144:AX144"/>
    <mergeCell ref="AY144:BH144"/>
    <mergeCell ref="BI144:BR144"/>
    <mergeCell ref="U145:Y145"/>
    <mergeCell ref="Z145:AD145"/>
    <mergeCell ref="AE145:AI145"/>
    <mergeCell ref="AJ145:AN145"/>
    <mergeCell ref="AP132:AT132"/>
    <mergeCell ref="AU132:AY132"/>
    <mergeCell ref="AZ132:BD132"/>
    <mergeCell ref="BE132:BI132"/>
    <mergeCell ref="A142:BL142"/>
    <mergeCell ref="A143:BR143"/>
    <mergeCell ref="AP133:AT133"/>
    <mergeCell ref="AU133:AY133"/>
    <mergeCell ref="AZ133:BD133"/>
    <mergeCell ref="BE133:BI133"/>
    <mergeCell ref="AP131:AT131"/>
    <mergeCell ref="AU131:AY131"/>
    <mergeCell ref="AZ131:BD131"/>
    <mergeCell ref="BE131:BI131"/>
    <mergeCell ref="A132:C132"/>
    <mergeCell ref="D132:P132"/>
    <mergeCell ref="Q132:U132"/>
    <mergeCell ref="V132:AE132"/>
    <mergeCell ref="AF132:AJ132"/>
    <mergeCell ref="AK132:AO132"/>
    <mergeCell ref="AP130:AT130"/>
    <mergeCell ref="AU130:AY130"/>
    <mergeCell ref="AZ130:BD130"/>
    <mergeCell ref="BE130:BI130"/>
    <mergeCell ref="A131:C131"/>
    <mergeCell ref="D131:P131"/>
    <mergeCell ref="Q131:U131"/>
    <mergeCell ref="V131:AE131"/>
    <mergeCell ref="AF131:AJ131"/>
    <mergeCell ref="AK131:AO131"/>
    <mergeCell ref="AP129:AT129"/>
    <mergeCell ref="AU129:AY129"/>
    <mergeCell ref="AZ129:BD129"/>
    <mergeCell ref="BE129:BI129"/>
    <mergeCell ref="A130:C130"/>
    <mergeCell ref="D130:P130"/>
    <mergeCell ref="Q130:U130"/>
    <mergeCell ref="V130:AE130"/>
    <mergeCell ref="AF130:AJ130"/>
    <mergeCell ref="AK130:AO130"/>
    <mergeCell ref="BT117:BX117"/>
    <mergeCell ref="A127:BL127"/>
    <mergeCell ref="A128:C129"/>
    <mergeCell ref="D128:P129"/>
    <mergeCell ref="Q128:U129"/>
    <mergeCell ref="V128:AE129"/>
    <mergeCell ref="AF128:AT128"/>
    <mergeCell ref="AU128:BI128"/>
    <mergeCell ref="AF129:AJ129"/>
    <mergeCell ref="AK129:AO129"/>
    <mergeCell ref="AP117:AT117"/>
    <mergeCell ref="AU117:AY117"/>
    <mergeCell ref="AZ117:BD117"/>
    <mergeCell ref="BE117:BI117"/>
    <mergeCell ref="BJ117:BN117"/>
    <mergeCell ref="BO117:BS117"/>
    <mergeCell ref="BE116:BI116"/>
    <mergeCell ref="BJ116:BN116"/>
    <mergeCell ref="BO116:BS116"/>
    <mergeCell ref="BT116:BX116"/>
    <mergeCell ref="A117:C117"/>
    <mergeCell ref="D117:P117"/>
    <mergeCell ref="Q117:U117"/>
    <mergeCell ref="V117:AE117"/>
    <mergeCell ref="AF117:AJ117"/>
    <mergeCell ref="AK117:AO117"/>
    <mergeCell ref="BT115:BX115"/>
    <mergeCell ref="A116:C116"/>
    <mergeCell ref="D116:P116"/>
    <mergeCell ref="Q116:U116"/>
    <mergeCell ref="V116:AE116"/>
    <mergeCell ref="AF116:AJ116"/>
    <mergeCell ref="AK116:AO116"/>
    <mergeCell ref="AP116:AT116"/>
    <mergeCell ref="AU116:AY116"/>
    <mergeCell ref="AZ116:BD116"/>
    <mergeCell ref="AP115:AT115"/>
    <mergeCell ref="AU115:AY115"/>
    <mergeCell ref="AZ115:BD115"/>
    <mergeCell ref="BE115:BI115"/>
    <mergeCell ref="BJ115:BN115"/>
    <mergeCell ref="BO115:BS115"/>
    <mergeCell ref="A115:C115"/>
    <mergeCell ref="D115:P115"/>
    <mergeCell ref="Q115:U115"/>
    <mergeCell ref="V115:AE115"/>
    <mergeCell ref="AF115:AJ115"/>
    <mergeCell ref="AK115:AO115"/>
    <mergeCell ref="BJ113:BX113"/>
    <mergeCell ref="AF114:AJ114"/>
    <mergeCell ref="AK114:AO114"/>
    <mergeCell ref="AP114:AT114"/>
    <mergeCell ref="AU114:AY114"/>
    <mergeCell ref="AZ114:BD114"/>
    <mergeCell ref="BE114:BI114"/>
    <mergeCell ref="BJ114:BN114"/>
    <mergeCell ref="BO114:BS114"/>
    <mergeCell ref="BT114:BX114"/>
    <mergeCell ref="A113:C114"/>
    <mergeCell ref="D113:P114"/>
    <mergeCell ref="Q113:U114"/>
    <mergeCell ref="V113:AE114"/>
    <mergeCell ref="AF113:AT113"/>
    <mergeCell ref="AU113:BI113"/>
    <mergeCell ref="AO107:AS107"/>
    <mergeCell ref="AT107:AX107"/>
    <mergeCell ref="AY107:BC107"/>
    <mergeCell ref="BD107:BH107"/>
    <mergeCell ref="A111:BL111"/>
    <mergeCell ref="A112:BL112"/>
    <mergeCell ref="AJ108:AN108"/>
    <mergeCell ref="AO108:AS108"/>
    <mergeCell ref="AT108:AX108"/>
    <mergeCell ref="AY108:BC108"/>
    <mergeCell ref="AO106:AS106"/>
    <mergeCell ref="AT106:AX106"/>
    <mergeCell ref="AY106:BC106"/>
    <mergeCell ref="BD106:BH106"/>
    <mergeCell ref="A107:C107"/>
    <mergeCell ref="D107:T107"/>
    <mergeCell ref="U107:Y107"/>
    <mergeCell ref="Z107:AD107"/>
    <mergeCell ref="AE107:AI107"/>
    <mergeCell ref="AJ107:AN107"/>
    <mergeCell ref="AO105:AS105"/>
    <mergeCell ref="AT105:AX105"/>
    <mergeCell ref="AY105:BC105"/>
    <mergeCell ref="BD105:BH105"/>
    <mergeCell ref="A106:C106"/>
    <mergeCell ref="D106:T106"/>
    <mergeCell ref="U106:Y106"/>
    <mergeCell ref="Z106:AD106"/>
    <mergeCell ref="AE106:AI106"/>
    <mergeCell ref="AJ106:AN106"/>
    <mergeCell ref="A105:C105"/>
    <mergeCell ref="D105:T105"/>
    <mergeCell ref="U105:Y105"/>
    <mergeCell ref="Z105:AD105"/>
    <mergeCell ref="AE105:AI105"/>
    <mergeCell ref="AJ105:AN105"/>
    <mergeCell ref="AE104:AI104"/>
    <mergeCell ref="AJ104:AN104"/>
    <mergeCell ref="AO104:AS104"/>
    <mergeCell ref="AT104:AX104"/>
    <mergeCell ref="AY104:BC104"/>
    <mergeCell ref="BD104:BH104"/>
    <mergeCell ref="BQ98:BT98"/>
    <mergeCell ref="BU98:BY98"/>
    <mergeCell ref="A101:BL101"/>
    <mergeCell ref="A102:BH102"/>
    <mergeCell ref="A103:C104"/>
    <mergeCell ref="D103:T104"/>
    <mergeCell ref="U103:AN103"/>
    <mergeCell ref="AO103:BH103"/>
    <mergeCell ref="U104:Y104"/>
    <mergeCell ref="Z104:AD104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BQ96:BT96"/>
    <mergeCell ref="BU96:BY96"/>
    <mergeCell ref="A97:C97"/>
    <mergeCell ref="D97:T97"/>
    <mergeCell ref="U97:Y97"/>
    <mergeCell ref="Z97:AD97"/>
    <mergeCell ref="AE97:AH97"/>
    <mergeCell ref="AI97:AM97"/>
    <mergeCell ref="AN97:AR97"/>
    <mergeCell ref="AS97:AW97"/>
    <mergeCell ref="AN96:AR96"/>
    <mergeCell ref="AS96:AW96"/>
    <mergeCell ref="AX96:BA96"/>
    <mergeCell ref="BB96:BF96"/>
    <mergeCell ref="BG96:BK96"/>
    <mergeCell ref="BL96:BP96"/>
    <mergeCell ref="A96:C96"/>
    <mergeCell ref="D96:T96"/>
    <mergeCell ref="U96:Y96"/>
    <mergeCell ref="Z96:AD96"/>
    <mergeCell ref="AE96:AH96"/>
    <mergeCell ref="AI96:AM96"/>
    <mergeCell ref="AX95:BA95"/>
    <mergeCell ref="BB95:BF95"/>
    <mergeCell ref="BG95:BK95"/>
    <mergeCell ref="BL95:BP95"/>
    <mergeCell ref="BQ95:BT95"/>
    <mergeCell ref="BU95:BY95"/>
    <mergeCell ref="U95:Y95"/>
    <mergeCell ref="Z95:AD95"/>
    <mergeCell ref="AE95:AH95"/>
    <mergeCell ref="AI95:AM95"/>
    <mergeCell ref="AN95:AR95"/>
    <mergeCell ref="AS95:AW95"/>
    <mergeCell ref="BB88:BF88"/>
    <mergeCell ref="BG88:BK88"/>
    <mergeCell ref="A91:BL91"/>
    <mergeCell ref="A92:BL92"/>
    <mergeCell ref="A93:BY93"/>
    <mergeCell ref="A94:C95"/>
    <mergeCell ref="D94:T95"/>
    <mergeCell ref="U94:AM94"/>
    <mergeCell ref="AN94:BF94"/>
    <mergeCell ref="BG94:BY94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BB86:BF86"/>
    <mergeCell ref="BG86:BK86"/>
    <mergeCell ref="A87:E87"/>
    <mergeCell ref="F87:W87"/>
    <mergeCell ref="X87:AB87"/>
    <mergeCell ref="AC87:AG87"/>
    <mergeCell ref="AH87:AL87"/>
    <mergeCell ref="AM87:AQ87"/>
    <mergeCell ref="AR87:AV87"/>
    <mergeCell ref="AW87:BA87"/>
    <mergeCell ref="BB85:BF85"/>
    <mergeCell ref="BG85:BK85"/>
    <mergeCell ref="A86:E86"/>
    <mergeCell ref="F86:W86"/>
    <mergeCell ref="X86:AB86"/>
    <mergeCell ref="AC86:AG86"/>
    <mergeCell ref="AH86:AL86"/>
    <mergeCell ref="AM86:AQ86"/>
    <mergeCell ref="AR86:AV86"/>
    <mergeCell ref="AW86:BA86"/>
    <mergeCell ref="A84:E85"/>
    <mergeCell ref="F84:W85"/>
    <mergeCell ref="X84:AQ84"/>
    <mergeCell ref="AR84:BK84"/>
    <mergeCell ref="X85:AB85"/>
    <mergeCell ref="AC85:AG85"/>
    <mergeCell ref="AH85:AL85"/>
    <mergeCell ref="AM85:AQ85"/>
    <mergeCell ref="AR85:AV85"/>
    <mergeCell ref="AW85:BA85"/>
    <mergeCell ref="AR73:AV73"/>
    <mergeCell ref="AW73:BA73"/>
    <mergeCell ref="BB73:BF73"/>
    <mergeCell ref="BG73:BK73"/>
    <mergeCell ref="A82:BL82"/>
    <mergeCell ref="A83:BK83"/>
    <mergeCell ref="AW74:BA74"/>
    <mergeCell ref="BB74:BF74"/>
    <mergeCell ref="BG74:BK74"/>
    <mergeCell ref="A75:D75"/>
    <mergeCell ref="AR72:AV72"/>
    <mergeCell ref="AW72:BA72"/>
    <mergeCell ref="BB72:BF72"/>
    <mergeCell ref="BG72:BK72"/>
    <mergeCell ref="A73:D73"/>
    <mergeCell ref="E73:W73"/>
    <mergeCell ref="X73:AB73"/>
    <mergeCell ref="AC73:AG73"/>
    <mergeCell ref="AH73:AL73"/>
    <mergeCell ref="AM73:AQ73"/>
    <mergeCell ref="AR71:AV71"/>
    <mergeCell ref="AW71:BA71"/>
    <mergeCell ref="BB71:BF71"/>
    <mergeCell ref="BG71:BK71"/>
    <mergeCell ref="A72:D72"/>
    <mergeCell ref="E72:W72"/>
    <mergeCell ref="X72:AB72"/>
    <mergeCell ref="AC72:AG72"/>
    <mergeCell ref="AH72:AL72"/>
    <mergeCell ref="AM72:AQ72"/>
    <mergeCell ref="A71:D71"/>
    <mergeCell ref="E71:W71"/>
    <mergeCell ref="X71:AB71"/>
    <mergeCell ref="AC71:AG71"/>
    <mergeCell ref="AH71:AL71"/>
    <mergeCell ref="AM71:AQ71"/>
    <mergeCell ref="AH70:AL70"/>
    <mergeCell ref="AM70:AQ70"/>
    <mergeCell ref="AR70:AV70"/>
    <mergeCell ref="AW70:BA70"/>
    <mergeCell ref="BB70:BF70"/>
    <mergeCell ref="BG70:BK70"/>
    <mergeCell ref="BQ65:BT65"/>
    <mergeCell ref="BU65:BY65"/>
    <mergeCell ref="A67:BL67"/>
    <mergeCell ref="A68:BK68"/>
    <mergeCell ref="A69:D70"/>
    <mergeCell ref="E69:W70"/>
    <mergeCell ref="X69:AQ69"/>
    <mergeCell ref="AR69:BK69"/>
    <mergeCell ref="X70:AB70"/>
    <mergeCell ref="AC70:AG70"/>
    <mergeCell ref="AN65:AR65"/>
    <mergeCell ref="AS65:AW65"/>
    <mergeCell ref="AX65:BA65"/>
    <mergeCell ref="BB65:BF65"/>
    <mergeCell ref="BG65:BK65"/>
    <mergeCell ref="BL65:BP65"/>
    <mergeCell ref="A65:E65"/>
    <mergeCell ref="F65:T65"/>
    <mergeCell ref="U65:Y65"/>
    <mergeCell ref="Z65:AD65"/>
    <mergeCell ref="AE65:AH65"/>
    <mergeCell ref="AI65:AM65"/>
    <mergeCell ref="AX64:BA64"/>
    <mergeCell ref="BB64:BF64"/>
    <mergeCell ref="BG64:BK64"/>
    <mergeCell ref="BL64:BP64"/>
    <mergeCell ref="BQ64:BT64"/>
    <mergeCell ref="BU64:BY64"/>
    <mergeCell ref="BQ63:BT63"/>
    <mergeCell ref="BU63:BY63"/>
    <mergeCell ref="A64:E64"/>
    <mergeCell ref="F64:T64"/>
    <mergeCell ref="U64:Y64"/>
    <mergeCell ref="Z64:AD64"/>
    <mergeCell ref="AE64:AH64"/>
    <mergeCell ref="AI64:AM64"/>
    <mergeCell ref="AN64:AR64"/>
    <mergeCell ref="AS64:AW64"/>
    <mergeCell ref="AN63:AR63"/>
    <mergeCell ref="AS63:AW63"/>
    <mergeCell ref="AX63:BA63"/>
    <mergeCell ref="BB63:BF63"/>
    <mergeCell ref="BG63:BK63"/>
    <mergeCell ref="BL63:BP63"/>
    <mergeCell ref="BG62:BK62"/>
    <mergeCell ref="BL62:BP62"/>
    <mergeCell ref="BQ62:BT62"/>
    <mergeCell ref="BU62:BY62"/>
    <mergeCell ref="A63:E63"/>
    <mergeCell ref="F63:T63"/>
    <mergeCell ref="U63:Y63"/>
    <mergeCell ref="Z63:AD63"/>
    <mergeCell ref="AE63:AH63"/>
    <mergeCell ref="AI63:AM63"/>
    <mergeCell ref="AE62:AH62"/>
    <mergeCell ref="AI62:AM62"/>
    <mergeCell ref="AN62:AR62"/>
    <mergeCell ref="AS62:AW62"/>
    <mergeCell ref="AX62:BA62"/>
    <mergeCell ref="BB62:BF62"/>
    <mergeCell ref="BU50:BY50"/>
    <mergeCell ref="A59:BL59"/>
    <mergeCell ref="A60:BY60"/>
    <mergeCell ref="A61:E62"/>
    <mergeCell ref="F61:T62"/>
    <mergeCell ref="U61:AM61"/>
    <mergeCell ref="AN61:BF61"/>
    <mergeCell ref="BG61:BY61"/>
    <mergeCell ref="U62:Y62"/>
    <mergeCell ref="Z62:AD62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98 A158 A107">
    <cfRule type="cellIs" dxfId="38" priority="43" stopIfTrue="1" operator="equal">
      <formula>A97</formula>
    </cfRule>
  </conditionalFormatting>
  <conditionalFormatting sqref="A117:C117 A132:C132">
    <cfRule type="cellIs" dxfId="37" priority="44" stopIfTrue="1" operator="equal">
      <formula>A116</formula>
    </cfRule>
    <cfRule type="cellIs" dxfId="36" priority="45" stopIfTrue="1" operator="equal">
      <formula>0</formula>
    </cfRule>
  </conditionalFormatting>
  <conditionalFormatting sqref="A99">
    <cfRule type="cellIs" dxfId="35" priority="42" stopIfTrue="1" operator="equal">
      <formula>A98</formula>
    </cfRule>
  </conditionalFormatting>
  <conditionalFormatting sqref="A109">
    <cfRule type="cellIs" dxfId="34" priority="47" stopIfTrue="1" operator="equal">
      <formula>A107</formula>
    </cfRule>
  </conditionalFormatting>
  <conditionalFormatting sqref="A108">
    <cfRule type="cellIs" dxfId="33" priority="40" stopIfTrue="1" operator="equal">
      <formula>A107</formula>
    </cfRule>
  </conditionalFormatting>
  <conditionalFormatting sqref="A159">
    <cfRule type="cellIs" dxfId="32" priority="2" stopIfTrue="1" operator="equal">
      <formula>A158</formula>
    </cfRule>
  </conditionalFormatting>
  <conditionalFormatting sqref="A118:C118">
    <cfRule type="cellIs" dxfId="31" priority="37" stopIfTrue="1" operator="equal">
      <formula>A117</formula>
    </cfRule>
    <cfRule type="cellIs" dxfId="30" priority="38" stopIfTrue="1" operator="equal">
      <formula>0</formula>
    </cfRule>
  </conditionalFormatting>
  <conditionalFormatting sqref="A119:C119">
    <cfRule type="cellIs" dxfId="29" priority="35" stopIfTrue="1" operator="equal">
      <formula>A118</formula>
    </cfRule>
    <cfRule type="cellIs" dxfId="28" priority="36" stopIfTrue="1" operator="equal">
      <formula>0</formula>
    </cfRule>
  </conditionalFormatting>
  <conditionalFormatting sqref="A120:C120">
    <cfRule type="cellIs" dxfId="27" priority="33" stopIfTrue="1" operator="equal">
      <formula>A119</formula>
    </cfRule>
    <cfRule type="cellIs" dxfId="26" priority="34" stopIfTrue="1" operator="equal">
      <formula>0</formula>
    </cfRule>
  </conditionalFormatting>
  <conditionalFormatting sqref="A121:C121">
    <cfRule type="cellIs" dxfId="25" priority="31" stopIfTrue="1" operator="equal">
      <formula>A120</formula>
    </cfRule>
    <cfRule type="cellIs" dxfId="24" priority="32" stopIfTrue="1" operator="equal">
      <formula>0</formula>
    </cfRule>
  </conditionalFormatting>
  <conditionalFormatting sqref="A122:C122">
    <cfRule type="cellIs" dxfId="23" priority="29" stopIfTrue="1" operator="equal">
      <formula>A121</formula>
    </cfRule>
    <cfRule type="cellIs" dxfId="22" priority="30" stopIfTrue="1" operator="equal">
      <formula>0</formula>
    </cfRule>
  </conditionalFormatting>
  <conditionalFormatting sqref="A123:C123">
    <cfRule type="cellIs" dxfId="21" priority="27" stopIfTrue="1" operator="equal">
      <formula>A122</formula>
    </cfRule>
    <cfRule type="cellIs" dxfId="20" priority="28" stopIfTrue="1" operator="equal">
      <formula>0</formula>
    </cfRule>
  </conditionalFormatting>
  <conditionalFormatting sqref="A124:C124">
    <cfRule type="cellIs" dxfId="19" priority="25" stopIfTrue="1" operator="equal">
      <formula>A123</formula>
    </cfRule>
    <cfRule type="cellIs" dxfId="18" priority="26" stopIfTrue="1" operator="equal">
      <formula>0</formula>
    </cfRule>
  </conditionalFormatting>
  <conditionalFormatting sqref="A125:C125">
    <cfRule type="cellIs" dxfId="17" priority="23" stopIfTrue="1" operator="equal">
      <formula>A124</formula>
    </cfRule>
    <cfRule type="cellIs" dxfId="16" priority="24" stopIfTrue="1" operator="equal">
      <formula>0</formula>
    </cfRule>
  </conditionalFormatting>
  <conditionalFormatting sqref="A133:C133">
    <cfRule type="cellIs" dxfId="15" priority="19" stopIfTrue="1" operator="equal">
      <formula>A132</formula>
    </cfRule>
    <cfRule type="cellIs" dxfId="14" priority="20" stopIfTrue="1" operator="equal">
      <formula>0</formula>
    </cfRule>
  </conditionalFormatting>
  <conditionalFormatting sqref="A134:C134">
    <cfRule type="cellIs" dxfId="13" priority="17" stopIfTrue="1" operator="equal">
      <formula>A133</formula>
    </cfRule>
    <cfRule type="cellIs" dxfId="12" priority="18" stopIfTrue="1" operator="equal">
      <formula>0</formula>
    </cfRule>
  </conditionalFormatting>
  <conditionalFormatting sqref="A135:C135">
    <cfRule type="cellIs" dxfId="11" priority="15" stopIfTrue="1" operator="equal">
      <formula>A134</formula>
    </cfRule>
    <cfRule type="cellIs" dxfId="10" priority="16" stopIfTrue="1" operator="equal">
      <formula>0</formula>
    </cfRule>
  </conditionalFormatting>
  <conditionalFormatting sqref="A136:C136">
    <cfRule type="cellIs" dxfId="9" priority="13" stopIfTrue="1" operator="equal">
      <formula>A135</formula>
    </cfRule>
    <cfRule type="cellIs" dxfId="8" priority="14" stopIfTrue="1" operator="equal">
      <formula>0</formula>
    </cfRule>
  </conditionalFormatting>
  <conditionalFormatting sqref="A137:C137">
    <cfRule type="cellIs" dxfId="7" priority="11" stopIfTrue="1" operator="equal">
      <formula>A136</formula>
    </cfRule>
    <cfRule type="cellIs" dxfId="6" priority="12" stopIfTrue="1" operator="equal">
      <formula>0</formula>
    </cfRule>
  </conditionalFormatting>
  <conditionalFormatting sqref="A138:C138">
    <cfRule type="cellIs" dxfId="5" priority="9" stopIfTrue="1" operator="equal">
      <formula>A137</formula>
    </cfRule>
    <cfRule type="cellIs" dxfId="4" priority="10" stopIfTrue="1" operator="equal">
      <formula>0</formula>
    </cfRule>
  </conditionalFormatting>
  <conditionalFormatting sqref="A139:C139">
    <cfRule type="cellIs" dxfId="3" priority="7" stopIfTrue="1" operator="equal">
      <formula>A138</formula>
    </cfRule>
    <cfRule type="cellIs" dxfId="2" priority="8" stopIfTrue="1" operator="equal">
      <formula>0</formula>
    </cfRule>
  </conditionalFormatting>
  <conditionalFormatting sqref="A140:C140">
    <cfRule type="cellIs" dxfId="1" priority="5" stopIfTrue="1" operator="equal">
      <formula>A139</formula>
    </cfRule>
    <cfRule type="cellIs" dxfId="0" priority="6" stopIfTrue="1" operator="equal">
      <formula>0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КПК0611151</vt:lpstr>
      <vt:lpstr>'Додаток2 КПК0611151'!Область_печати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2021-03-31T12:52:41Z</cp:lastPrinted>
  <dcterms:created xsi:type="dcterms:W3CDTF">2016-07-02T12:27:50Z</dcterms:created>
  <dcterms:modified xsi:type="dcterms:W3CDTF">2021-03-31T12:53:39Z</dcterms:modified>
</cp:coreProperties>
</file>